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24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4" i="3" l="1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<sst xmlns="http://schemas.openxmlformats.org/spreadsheetml/2006/main" count="22" uniqueCount="22">
  <si>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</si>
  <si>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</si>
  <si>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</si>
  <si>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</si>
  <si>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</si>
  <si>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</si>
  <si>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</si>
  <si>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</si>
  <si>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</si>
  <si>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</si>
  <si>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</si>
  <si>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</si>
  <si>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</si>
  <si>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</si>
  <si>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</si>
  <si>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</si>
  <si>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</si>
  <si>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</si>
  <si>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</si>
  <si>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Дата проведения проверки знаний: 24.11.2025</t>
  </si>
  <si>
    <t>Заместитель руководителя</t>
  </si>
  <si>
    <t>А.С. Ефременков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</si>
</sst>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4.11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АО НПК "КАТРЕН"</v>
          </cell>
          <cell r="G4" t="str">
            <v>Новиков</v>
          </cell>
          <cell r="H4" t="str">
            <v>Александр</v>
          </cell>
          <cell r="I4" t="str">
            <v>Викторович</v>
          </cell>
          <cell r="K4" t="str">
            <v>начальник отдела</v>
          </cell>
          <cell r="M4" t="str">
            <v>внеочередная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ООО "ИНДАСТРИАЛ ВОСТОК ИНЖИНИРИНГ"</v>
          </cell>
          <cell r="G5" t="str">
            <v>Калимуллин</v>
          </cell>
          <cell r="H5" t="str">
            <v>Альберт</v>
          </cell>
          <cell r="I5" t="str">
            <v>Рашитович</v>
          </cell>
          <cell r="K5" t="str">
            <v>Технический специалист Департамента промышленного дизайна и производства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"РСО ЭЛЕКТРОГОРСК"</v>
          </cell>
          <cell r="G6" t="str">
            <v>Панфилов</v>
          </cell>
          <cell r="H6" t="str">
            <v>Владимир</v>
          </cell>
          <cell r="I6" t="str">
            <v>Владимирович</v>
          </cell>
          <cell r="K6" t="str">
            <v>Главный инженер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ПТЭЭСиС</v>
          </cell>
          <cell r="V6">
            <v>0.375</v>
          </cell>
        </row>
        <row r="7">
          <cell r="E7" t="str">
            <v>ГБУЗ "ДС № 68 ДЗМ"</v>
          </cell>
          <cell r="G7" t="str">
            <v>Климашин</v>
          </cell>
          <cell r="H7" t="str">
            <v>Илья</v>
          </cell>
          <cell r="I7" t="str">
            <v>Львович</v>
          </cell>
          <cell r="K7" t="str">
            <v>Техник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"МР ИНЖИНИРИНГ"</v>
          </cell>
          <cell r="G8" t="str">
            <v>Галкин</v>
          </cell>
          <cell r="H8" t="str">
            <v>Владислав</v>
          </cell>
          <cell r="I8" t="str">
            <v>Константинович</v>
          </cell>
          <cell r="K8" t="str">
            <v>Монтажник</v>
          </cell>
          <cell r="M8" t="str">
            <v>первичная</v>
          </cell>
          <cell r="N8" t="str">
            <v>оперативно-ремонтный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ЗАО "КАНОНФАРМА ПРОДАКШН"</v>
          </cell>
          <cell r="G9" t="str">
            <v>Богинский</v>
          </cell>
          <cell r="H9" t="str">
            <v>Сергей</v>
          </cell>
          <cell r="I9" t="str">
            <v>Анатольевич</v>
          </cell>
          <cell r="K9" t="str">
            <v>Главный механик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"РИГЭК"</v>
          </cell>
          <cell r="G10" t="str">
            <v>Есин</v>
          </cell>
          <cell r="H10" t="str">
            <v>Дмитрий</v>
          </cell>
          <cell r="I10" t="str">
            <v>Александрович</v>
          </cell>
          <cell r="K10" t="str">
            <v>Заместитель директора по эксплуатации</v>
          </cell>
          <cell r="M10" t="str">
            <v>первичная</v>
          </cell>
          <cell r="N10" t="str">
            <v>административно—технический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"ШЕРЕМЕТЬЕВО ВИП"</v>
          </cell>
          <cell r="G11" t="str">
            <v>Хахалин</v>
          </cell>
          <cell r="H11" t="str">
            <v>Кирилл</v>
          </cell>
          <cell r="I11" t="str">
            <v>Александрович</v>
          </cell>
          <cell r="K11" t="str">
            <v>Начальник отдела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"ШЕРЕМЕТЬЕВО ВИП"</v>
          </cell>
          <cell r="G12" t="str">
            <v>Волков</v>
          </cell>
          <cell r="H12" t="str">
            <v>Данил</v>
          </cell>
          <cell r="I12" t="str">
            <v>Андреевич</v>
          </cell>
          <cell r="K12" t="str">
            <v>Специалист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"ШЕРЕМЕТЬЕВО ВИП"</v>
          </cell>
          <cell r="G13" t="str">
            <v>Дудоров</v>
          </cell>
          <cell r="H13" t="str">
            <v>Марк</v>
          </cell>
          <cell r="I13" t="str">
            <v>Станиславович</v>
          </cell>
          <cell r="K13" t="str">
            <v>Главный специалист</v>
          </cell>
          <cell r="M13" t="str">
            <v>первичная</v>
          </cell>
          <cell r="N13" t="str">
            <v>административно—технический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ЗАО "ТРАНСВАЛ"</v>
          </cell>
          <cell r="G14" t="str">
            <v>Никишин</v>
          </cell>
          <cell r="H14" t="str">
            <v>Иван</v>
          </cell>
          <cell r="I14" t="str">
            <v>Андреевич</v>
          </cell>
          <cell r="K14" t="str">
            <v>Главный инженер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"ФИНКРАСКА М"</v>
          </cell>
          <cell r="G15" t="str">
            <v>Якушов</v>
          </cell>
          <cell r="H15" t="str">
            <v>Николай</v>
          </cell>
          <cell r="I15" t="str">
            <v>Николаевич</v>
          </cell>
          <cell r="K15" t="str">
            <v>Начальник отдела технического обслуживания (Администрация)</v>
          </cell>
          <cell r="M15" t="str">
            <v>внеочередная</v>
          </cell>
          <cell r="N15" t="str">
            <v>административно—технический персонал</v>
          </cell>
          <cell r="R15" t="str">
            <v>III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"ФИНКРАСКА М"</v>
          </cell>
          <cell r="G16" t="str">
            <v>Трактирников</v>
          </cell>
          <cell r="H16" t="str">
            <v>Алексей</v>
          </cell>
          <cell r="I16" t="str">
            <v>Викторович</v>
          </cell>
          <cell r="K16" t="str">
            <v>Главный технолог - начальник производства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"ФИНКРАСКА М"</v>
          </cell>
          <cell r="G17" t="str">
            <v>Попов</v>
          </cell>
          <cell r="H17" t="str">
            <v>Сергей</v>
          </cell>
          <cell r="I17" t="str">
            <v>Яковлевич</v>
          </cell>
          <cell r="K17" t="str">
            <v>Системный администратор</v>
          </cell>
          <cell r="M17" t="str">
            <v>внеочередная</v>
          </cell>
          <cell r="N17" t="str">
            <v>административно—технический персонал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"ФИНКРАСКА М"</v>
          </cell>
          <cell r="G18" t="str">
            <v>Якушов</v>
          </cell>
          <cell r="H18" t="str">
            <v>Алексей</v>
          </cell>
          <cell r="I18" t="str">
            <v>Николаевич</v>
          </cell>
          <cell r="K18" t="str">
            <v>Электрик</v>
          </cell>
          <cell r="M18" t="str">
            <v>внеочередная</v>
          </cell>
          <cell r="N18" t="str">
            <v>административно—технический персонал</v>
          </cell>
          <cell r="R18" t="str">
            <v>III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"ФИНКРАСКА М"</v>
          </cell>
          <cell r="G19" t="str">
            <v>Попов</v>
          </cell>
          <cell r="H19" t="str">
            <v>Дмитрий</v>
          </cell>
          <cell r="I19" t="str">
            <v>Борисович</v>
          </cell>
          <cell r="K19" t="str">
            <v>Специалист по слаботочным системам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III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"РЕУТОВСКАЯ СТОМАТОЛОГИЧЕСКАЯ КЛИНИКА"</v>
          </cell>
          <cell r="G20" t="str">
            <v>Бабиков</v>
          </cell>
          <cell r="H20" t="str">
            <v>Сергей</v>
          </cell>
          <cell r="I20" t="str">
            <v>Анатольевич</v>
          </cell>
          <cell r="K20" t="str">
            <v>Техник по обслуженною зданий</v>
          </cell>
          <cell r="M20" t="str">
            <v>первичная</v>
          </cell>
          <cell r="N20" t="str">
            <v>ремонтный персонал</v>
          </cell>
          <cell r="R20" t="str">
            <v>II до 1000 В</v>
          </cell>
          <cell r="S20" t="str">
            <v>ПТЭЭПЭЭ</v>
          </cell>
          <cell r="V20">
            <v>0.39583333333333331</v>
          </cell>
        </row>
        <row r="21">
          <cell r="E21" t="str">
            <v>ООО "РЕУТОВСКАЯ СТОМАТОЛОГИЧЕСКАЯ КЛИНИКА"</v>
          </cell>
          <cell r="G21" t="str">
            <v>Булавкин</v>
          </cell>
          <cell r="H21" t="str">
            <v>Михаил</v>
          </cell>
          <cell r="I21" t="str">
            <v>Валентинович</v>
          </cell>
          <cell r="K21" t="str">
            <v>Техник по обслуживанию задния</v>
          </cell>
          <cell r="M21" t="str">
            <v>первичная</v>
          </cell>
          <cell r="N21" t="str">
            <v>ремонтный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"РЕУТОВСКАЯ СТОМАТОЛОГИЧЕСКАЯ КЛИНИКА"</v>
          </cell>
          <cell r="G22" t="str">
            <v>Лебедев</v>
          </cell>
          <cell r="H22" t="str">
            <v>Евгений</v>
          </cell>
          <cell r="I22" t="str">
            <v>Зенонович</v>
          </cell>
          <cell r="K22" t="str">
            <v>Техник по обслуживанию здания</v>
          </cell>
          <cell r="M22" t="str">
            <v>первичная</v>
          </cell>
          <cell r="N22" t="str">
            <v>ремонтный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МБОУ СОШ № 4</v>
          </cell>
          <cell r="G23" t="str">
            <v>Иванова</v>
          </cell>
          <cell r="H23" t="str">
            <v>Наталья</v>
          </cell>
          <cell r="I23" t="str">
            <v>Петровна</v>
          </cell>
          <cell r="K23" t="str">
            <v>методист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"ЛЕЕС"</v>
          </cell>
          <cell r="G24" t="str">
            <v>Кислов</v>
          </cell>
          <cell r="H24" t="str">
            <v>Сергей</v>
          </cell>
          <cell r="I24" t="str">
            <v>Михайлович</v>
          </cell>
          <cell r="K24" t="str">
            <v>Главный энергетик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"АЛИУМ"</v>
          </cell>
          <cell r="G25" t="str">
            <v>Ефимов</v>
          </cell>
          <cell r="H25" t="str">
            <v>Владимир</v>
          </cell>
          <cell r="I25" t="str">
            <v>Николаевич</v>
          </cell>
          <cell r="K25" t="str">
            <v>Руководитель отдела по ремонту и эксплуатации инженерных систем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МБОУ СОШ № 4</v>
          </cell>
          <cell r="G26" t="str">
            <v>Андрюхин</v>
          </cell>
          <cell r="H26" t="str">
            <v>Алексей</v>
          </cell>
          <cell r="I26" t="str">
            <v>Васильевич</v>
          </cell>
          <cell r="K26" t="str">
            <v>Заместитель директора по АХР</v>
          </cell>
          <cell r="M26" t="str">
            <v>первичная</v>
          </cell>
          <cell r="N26" t="str">
            <v>административно—технический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"ДИТА-ПЛАСТ"</v>
          </cell>
          <cell r="G27" t="str">
            <v>Рахматуллин</v>
          </cell>
          <cell r="H27" t="str">
            <v>Эдуард</v>
          </cell>
          <cell r="I27" t="str">
            <v>Константинович</v>
          </cell>
          <cell r="K27" t="str">
            <v>Заместитель начальника производства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ФГБУЗ МСЧ № 154 ФМБА РОССИИ</v>
          </cell>
          <cell r="G28" t="str">
            <v>Ильинова</v>
          </cell>
          <cell r="H28" t="str">
            <v>Татьяна</v>
          </cell>
          <cell r="I28" t="str">
            <v>Валентиновна</v>
          </cell>
          <cell r="K28" t="str">
            <v>специалист по охране труда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ФГБУЗ МСЧ № 154 ФМБА РОССИИ</v>
          </cell>
          <cell r="G29" t="str">
            <v>Валуев</v>
          </cell>
          <cell r="H29" t="str">
            <v>Сергей</v>
          </cell>
          <cell r="I29" t="str">
            <v>Александрович</v>
          </cell>
          <cell r="K29" t="str">
            <v>Электромонтер по ремонту и обслуживанию электрооборудования</v>
          </cell>
          <cell r="M29" t="str">
            <v>очередная</v>
          </cell>
          <cell r="N29" t="str">
            <v>оперативно-ремонтный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ФГБУЗ МСЧ № 154 ФМБА РОССИИ</v>
          </cell>
          <cell r="G30" t="str">
            <v>Рулев</v>
          </cell>
          <cell r="H30" t="str">
            <v>Евгений</v>
          </cell>
          <cell r="I30" t="str">
            <v>Андреевич</v>
          </cell>
          <cell r="K30" t="str">
            <v>Ведущий инженер</v>
          </cell>
          <cell r="M30" t="str">
            <v>первичная</v>
          </cell>
          <cell r="N30" t="str">
            <v>административно—технический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"ЗВИ"</v>
          </cell>
          <cell r="G31" t="str">
            <v>Богоявленский</v>
          </cell>
          <cell r="H31" t="str">
            <v>Иван</v>
          </cell>
          <cell r="I31" t="str">
            <v>Анатольевич</v>
          </cell>
          <cell r="K31" t="str">
            <v>Ведущий инженер КИПиА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"ЗВИ"</v>
          </cell>
          <cell r="G32" t="str">
            <v>Алимов</v>
          </cell>
          <cell r="H32" t="str">
            <v>Алексей</v>
          </cell>
          <cell r="I32" t="str">
            <v>Владимирович</v>
          </cell>
          <cell r="K32" t="str">
            <v>главный механик</v>
          </cell>
          <cell r="M32" t="str">
            <v>очередная</v>
          </cell>
          <cell r="N32" t="str">
            <v>вспомогательный персонал</v>
          </cell>
          <cell r="R32" t="str">
            <v>III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"РЕАЛКАПС"</v>
          </cell>
          <cell r="G33" t="str">
            <v>Федоров</v>
          </cell>
          <cell r="H33" t="str">
            <v>Сергей</v>
          </cell>
          <cell r="I33" t="str">
            <v>Дмитриевич</v>
          </cell>
          <cell r="K33" t="str">
            <v>Главный механик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"ЗВИ"</v>
          </cell>
          <cell r="G34" t="str">
            <v>Зеленов</v>
          </cell>
          <cell r="H34" t="str">
            <v>Вячеслав</v>
          </cell>
          <cell r="I34" t="str">
            <v>Андреевич</v>
          </cell>
          <cell r="K34" t="str">
            <v>Директор по производству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"ОРЛАН ЛОГИСТИК"</v>
          </cell>
          <cell r="G35" t="str">
            <v>Чупчук</v>
          </cell>
          <cell r="H35" t="str">
            <v>Федор</v>
          </cell>
          <cell r="I35" t="str">
            <v>Васильевич</v>
          </cell>
          <cell r="K35" t="str">
            <v>главный инженер по эксплуатации и техническому обслуживанию здания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"ЭКСПЛУАТИРУЮЩАЯ ОРГАНИЗАЦИЯ "ЗОЛОТЫЕ КУПОЛА"</v>
          </cell>
          <cell r="G36" t="str">
            <v>Тарабаев</v>
          </cell>
          <cell r="H36" t="str">
            <v>Сергей</v>
          </cell>
          <cell r="I36" t="str">
            <v>Борисович</v>
          </cell>
          <cell r="K36" t="str">
            <v>электрик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"ЭКСПЛУАТИРУЮЩАЯ ОРГАНИЗАЦИЯ "ЗОЛОТЫЕ КУПОЛА"</v>
          </cell>
          <cell r="G37" t="str">
            <v>Кравцов</v>
          </cell>
          <cell r="H37" t="str">
            <v>Павел</v>
          </cell>
          <cell r="I37" t="str">
            <v>Иванович</v>
          </cell>
          <cell r="K37" t="str">
            <v>электрик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"ПРОСТО ТЕНТ"</v>
          </cell>
          <cell r="G38" t="str">
            <v>Литов</v>
          </cell>
          <cell r="H38" t="str">
            <v>Алексей</v>
          </cell>
          <cell r="I38" t="str">
            <v>Владимирович</v>
          </cell>
          <cell r="K38" t="str">
            <v>Главный энергетик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"ПРОСТО ТЕНТ"</v>
          </cell>
          <cell r="G39" t="str">
            <v>Зинатулин</v>
          </cell>
          <cell r="H39" t="str">
            <v>Евгений</v>
          </cell>
          <cell r="I39" t="str">
            <v>Юрьевич</v>
          </cell>
          <cell r="K39" t="str">
            <v>Технический специалист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ИП АКОБЯН РАФАЕЛ ГЕНРИКОВИЧ</v>
          </cell>
          <cell r="G40" t="str">
            <v>Акобян</v>
          </cell>
          <cell r="H40" t="str">
            <v>Рафаел</v>
          </cell>
          <cell r="I40" t="str">
            <v>Генрикович</v>
          </cell>
          <cell r="K40" t="str">
            <v>Индивидуальный предприниматель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"ПРОМТЕХСЕРВИС"</v>
          </cell>
          <cell r="G41" t="str">
            <v>Дугушкин</v>
          </cell>
          <cell r="H41" t="str">
            <v>Даниил</v>
          </cell>
          <cell r="I41" t="str">
            <v>Дмитриевич</v>
          </cell>
          <cell r="K41" t="str">
            <v>Электромонтер по ремонту и обслуживанию электрооборудования</v>
          </cell>
          <cell r="M41" t="str">
            <v>очередная</v>
          </cell>
          <cell r="N41" t="str">
            <v>оперативно-ремонтный персонал</v>
          </cell>
          <cell r="R41" t="str">
            <v>IV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"ПРОМТЕХСЕРВИС"</v>
          </cell>
          <cell r="G42" t="str">
            <v>Калинин</v>
          </cell>
          <cell r="H42" t="str">
            <v>Роман</v>
          </cell>
          <cell r="I42" t="str">
            <v>Юрьевич</v>
          </cell>
          <cell r="K42" t="str">
            <v>Электромонтер по ремонту и обслуживанию электрооборудования</v>
          </cell>
          <cell r="M42" t="str">
            <v>очередная</v>
          </cell>
          <cell r="N42" t="str">
            <v>оперативно-ремонтный персонал</v>
          </cell>
          <cell r="R42" t="str">
            <v>V до и выше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"ПРОМТЕХСЕРВИС"</v>
          </cell>
          <cell r="G43" t="str">
            <v>Матвеев</v>
          </cell>
          <cell r="H43" t="str">
            <v>Денис</v>
          </cell>
          <cell r="I43" t="str">
            <v>Дмитриевич</v>
          </cell>
          <cell r="K43" t="str">
            <v>Электромонтер по ремонту и обслуживанию электрооборудования</v>
          </cell>
          <cell r="M43" t="str">
            <v>очередная</v>
          </cell>
          <cell r="N43" t="str">
            <v>оперативно-ремонтный персонал</v>
          </cell>
          <cell r="R43" t="str">
            <v>III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"ПРОМТЕХСЕРВИС"</v>
          </cell>
          <cell r="G44" t="str">
            <v>Морозов</v>
          </cell>
          <cell r="H44" t="str">
            <v>Иван</v>
          </cell>
          <cell r="I44" t="str">
            <v>Александрович</v>
          </cell>
          <cell r="K44" t="str">
            <v>Электромонтер по ремонту и обслуживанию электрооборудования</v>
          </cell>
          <cell r="M44" t="str">
            <v>очередная</v>
          </cell>
          <cell r="N44" t="str">
            <v>оперативно-ремонтный персонал</v>
          </cell>
          <cell r="R44" t="str">
            <v>IV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"ПРОМТЕХСЕРВИС"</v>
          </cell>
          <cell r="G45" t="str">
            <v>Тарасов</v>
          </cell>
          <cell r="H45" t="str">
            <v>Сергей</v>
          </cell>
          <cell r="I45" t="str">
            <v>Евгеньевич</v>
          </cell>
          <cell r="K45" t="str">
            <v>Электромонтер по ремонту и обслуживанию электрооборудования</v>
          </cell>
          <cell r="M45" t="str">
            <v>очередная</v>
          </cell>
          <cell r="N45" t="str">
            <v>оперативно-ремонтный персонал</v>
          </cell>
          <cell r="R45" t="str">
            <v>IV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"ХЛЕБОЗАВОД БАЛАШИХИ"</v>
          </cell>
          <cell r="G46" t="str">
            <v>Карев</v>
          </cell>
          <cell r="H46" t="str">
            <v>Эдуард</v>
          </cell>
          <cell r="I46" t="str">
            <v>Олегович</v>
          </cell>
          <cell r="K46" t="str">
            <v>Главный энергетик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III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"ХЛЕБОЗАВОД БАЛАШИХИ"</v>
          </cell>
          <cell r="G47" t="str">
            <v>Шерстнёв</v>
          </cell>
          <cell r="H47" t="str">
            <v>Эдуард</v>
          </cell>
          <cell r="I47" t="str">
            <v>Владимирович</v>
          </cell>
          <cell r="K47" t="str">
            <v>Инженер по КИПиА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АО "НАТЭК ИНВЕСТ-ЭНЕРГО"</v>
          </cell>
          <cell r="G48" t="str">
            <v>Черков</v>
          </cell>
          <cell r="H48" t="str">
            <v>Юрий</v>
          </cell>
          <cell r="I48" t="str">
            <v>Михайлович</v>
          </cell>
          <cell r="K48" t="str">
            <v>Старший инженер</v>
          </cell>
          <cell r="M48" t="str">
            <v>очередная</v>
          </cell>
          <cell r="N48" t="str">
            <v>оперативно-ремонтный персонал</v>
          </cell>
          <cell r="R48" t="str">
            <v>IV до и выше 1000 В</v>
          </cell>
          <cell r="S48" t="str">
            <v>ПТЭЭСиС</v>
          </cell>
          <cell r="V48">
            <v>0.41666666666666669</v>
          </cell>
        </row>
        <row r="49">
          <cell r="E49" t="str">
            <v>АО "НАТЭК ИНВЕСТ-ЭНЕРГО"</v>
          </cell>
          <cell r="G49" t="str">
            <v>Маркоч</v>
          </cell>
          <cell r="H49" t="str">
            <v>Роман</v>
          </cell>
          <cell r="I49" t="str">
            <v>Валентинович</v>
          </cell>
          <cell r="K49" t="str">
            <v>Ведущий инженер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и выше 1000 В</v>
          </cell>
          <cell r="S49" t="str">
            <v>ПТЭЭСиС</v>
          </cell>
          <cell r="V49">
            <v>0.41666666666666669</v>
          </cell>
        </row>
        <row r="50">
          <cell r="E50" t="str">
            <v>АО "ЛВЗ "ТОПАЗ"</v>
          </cell>
          <cell r="G50" t="str">
            <v>Синельников</v>
          </cell>
          <cell r="H50" t="str">
            <v>Павел</v>
          </cell>
          <cell r="I50" t="str">
            <v>Алексеевич</v>
          </cell>
          <cell r="K50" t="str">
            <v>Руководитель службы охраны труда, промышленной безопасности и охраны окружающей среды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АО "ЛВЗ "ТОПАЗ"</v>
          </cell>
          <cell r="G51" t="str">
            <v>Александрова</v>
          </cell>
          <cell r="H51" t="str">
            <v>Мария</v>
          </cell>
          <cell r="I51" t="str">
            <v>Вячеславовна</v>
          </cell>
          <cell r="K51" t="str">
            <v>Специалист по охране труда и промышленной безопасности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АО "ЛВЗ "ТОПАЗ"</v>
          </cell>
          <cell r="G52" t="str">
            <v>Арбатский</v>
          </cell>
          <cell r="H52" t="str">
            <v>Валерий</v>
          </cell>
          <cell r="I52" t="str">
            <v>Петрович</v>
          </cell>
          <cell r="K52" t="str">
            <v>Менеджер по техническому обслуживанию производства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"ПРОМТЕХСЕРВИС"</v>
          </cell>
          <cell r="G53" t="str">
            <v>Гречишкин</v>
          </cell>
          <cell r="H53" t="str">
            <v>Сергей</v>
          </cell>
          <cell r="I53" t="str">
            <v>Александрович</v>
          </cell>
          <cell r="K53" t="str">
            <v>Электромонтер по ремонту и обслуживанию электрооборудования</v>
          </cell>
          <cell r="M53" t="str">
            <v>очередная</v>
          </cell>
          <cell r="N53" t="str">
            <v>оперативно-ремонтный персонал</v>
          </cell>
          <cell r="R53" t="str">
            <v>III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"ПРОМТЕХСЕРВИС"</v>
          </cell>
          <cell r="G54" t="str">
            <v>Лазенков</v>
          </cell>
          <cell r="H54" t="str">
            <v>Сергей</v>
          </cell>
          <cell r="I54" t="str">
            <v>Михайлович</v>
          </cell>
          <cell r="K54" t="str">
            <v>Электромонтер по ремонту и обслуживанию электрооборудования</v>
          </cell>
          <cell r="M54" t="str">
            <v>очередная</v>
          </cell>
          <cell r="N54" t="str">
            <v>оперативно-ремонтный персонал</v>
          </cell>
          <cell r="R54" t="str">
            <v>III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"ПРОМТЕХСЕРВИС"</v>
          </cell>
          <cell r="G55" t="str">
            <v>Светличный</v>
          </cell>
          <cell r="H55" t="str">
            <v>Сергей</v>
          </cell>
          <cell r="I55" t="str">
            <v>Иванович</v>
          </cell>
          <cell r="K55" t="str">
            <v>Электромонтер по ремонту и обслуживанию электрооборудования</v>
          </cell>
          <cell r="M55" t="str">
            <v>очередная</v>
          </cell>
          <cell r="N55" t="str">
            <v>оперативно-ремонтный персонал</v>
          </cell>
          <cell r="R55" t="str">
            <v>III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"ПРОМТЕХСЕРВИС"</v>
          </cell>
          <cell r="G56" t="str">
            <v>Танцура</v>
          </cell>
          <cell r="H56" t="str">
            <v>Василий</v>
          </cell>
          <cell r="I56" t="str">
            <v>Александрович</v>
          </cell>
          <cell r="K56" t="str">
            <v>Электромонтер по ремонту и обслуживанию электрооборудования</v>
          </cell>
          <cell r="M56" t="str">
            <v>очередная</v>
          </cell>
          <cell r="N56" t="str">
            <v>оперативно-ремонтный персонал</v>
          </cell>
          <cell r="R56" t="str">
            <v>III до и выше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"ПРОМТЕХСЕРВИС"</v>
          </cell>
          <cell r="G57" t="str">
            <v>Савчиков</v>
          </cell>
          <cell r="H57" t="str">
            <v>Иван</v>
          </cell>
          <cell r="I57" t="str">
            <v>Игоревич</v>
          </cell>
          <cell r="K57" t="str">
            <v>Электромонтер по ремонту и обслуживанию электрооборудования</v>
          </cell>
          <cell r="M57" t="str">
            <v>первичная</v>
          </cell>
          <cell r="N57" t="str">
            <v>оперативно-ремонтный персонал</v>
          </cell>
          <cell r="R57" t="str">
            <v>II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АО НТЦ "ЭЛЕКТРОНТЕХ"</v>
          </cell>
          <cell r="G58" t="str">
            <v>Тимофеев</v>
          </cell>
          <cell r="H58" t="str">
            <v>Алексей</v>
          </cell>
          <cell r="I58" t="str">
            <v>Дмитриевич</v>
          </cell>
          <cell r="K58" t="str">
            <v>Слесарь-электрик</v>
          </cell>
          <cell r="M58" t="str">
            <v>внеочередная</v>
          </cell>
          <cell r="N58" t="str">
            <v>оперативно-ремонтный персонал</v>
          </cell>
          <cell r="R58" t="str">
            <v>III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АО НТЦ "ЭЛЕКТРОНТЕХ"</v>
          </cell>
          <cell r="G59" t="str">
            <v>Куцак</v>
          </cell>
          <cell r="H59" t="str">
            <v>Андрей</v>
          </cell>
          <cell r="I59" t="str">
            <v>Михайлович</v>
          </cell>
          <cell r="K59" t="str">
            <v>Слесарь-электрик</v>
          </cell>
          <cell r="M59" t="str">
            <v>внеочередная</v>
          </cell>
          <cell r="N59" t="str">
            <v>оперативно-ремонтный персонал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"ПРОМТЕХСЕРВИС"</v>
          </cell>
          <cell r="G60" t="str">
            <v>Завидов</v>
          </cell>
          <cell r="H60" t="str">
            <v>Николай</v>
          </cell>
          <cell r="I60" t="str">
            <v>Алексеевич</v>
          </cell>
          <cell r="K60" t="str">
            <v>Начальник службы эксплуатации (Главный инженер)</v>
          </cell>
          <cell r="M60" t="str">
            <v>внеочередная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ЗАО "АЦЕТИЛЕНОВАЯ СТАНЦИЯ "ЭКСК"</v>
          </cell>
          <cell r="G61" t="str">
            <v>Бодров</v>
          </cell>
          <cell r="H61" t="str">
            <v>Сергей</v>
          </cell>
          <cell r="I61" t="str">
            <v>Михайлович</v>
          </cell>
          <cell r="K61" t="str">
            <v>Главный инженер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"ПРОФСЕРВИС"</v>
          </cell>
          <cell r="G62" t="str">
            <v>Тихоненко</v>
          </cell>
          <cell r="H62" t="str">
            <v>Вадим</v>
          </cell>
          <cell r="I62" t="str">
            <v>Александрович</v>
          </cell>
          <cell r="K62" t="str">
            <v>Электромонтер по ремонту и обслуживанию электрооборудования /Подразделение по обслуживанию и эксплуатации зданий и сооружений/</v>
          </cell>
          <cell r="M62" t="str">
            <v>первичная</v>
          </cell>
          <cell r="N62" t="str">
            <v>оперативно-ремонтный персонал</v>
          </cell>
          <cell r="R62" t="str">
            <v>II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ИП Вострухин Михаил Сергеевич</v>
          </cell>
          <cell r="G63" t="str">
            <v>Пшеничников</v>
          </cell>
          <cell r="H63" t="str">
            <v>Александр</v>
          </cell>
          <cell r="I63" t="str">
            <v>Сергеевич</v>
          </cell>
          <cell r="K63" t="str">
            <v>Энергетик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ИП Вострухин Михаил Сергеевич</v>
          </cell>
          <cell r="G64" t="str">
            <v>Старостин</v>
          </cell>
          <cell r="H64" t="str">
            <v>Павел</v>
          </cell>
          <cell r="I64" t="str">
            <v>Дмитриевич</v>
          </cell>
          <cell r="K64" t="str">
            <v>Электромонтер обслуживанию технологического оборудования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ИП Вострухин Михаил Сергеевич</v>
          </cell>
          <cell r="G65" t="str">
            <v>Ухоботов</v>
          </cell>
          <cell r="H65" t="str">
            <v>Михаил</v>
          </cell>
          <cell r="I65" t="str">
            <v>Васильевич</v>
          </cell>
          <cell r="K65" t="str">
            <v>Электромеханик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III до 1000 В</v>
          </cell>
          <cell r="S65" t="str">
            <v>ПТЭЭПЭЭ</v>
          </cell>
          <cell r="V65">
            <v>0.4375</v>
          </cell>
        </row>
        <row r="66">
          <cell r="E66" t="str">
            <v>ОАО "ЗАРЯ-ЖИЛСЕРВИС"</v>
          </cell>
          <cell r="G66" t="str">
            <v>Елонакова</v>
          </cell>
          <cell r="H66" t="str">
            <v>Христина</v>
          </cell>
          <cell r="I66" t="str">
            <v>Александровна</v>
          </cell>
          <cell r="K66" t="str">
            <v>СПЕЦИАЛИСТ ПО ОХРАНЕ ТРУДА</v>
          </cell>
          <cell r="M66" t="str">
            <v>внеочередная</v>
          </cell>
          <cell r="N66" t="str">
            <v>административно—технический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"ЭКОСЕРВИС ШОЛОХОВО"</v>
          </cell>
          <cell r="G67" t="str">
            <v>Афанасьев</v>
          </cell>
          <cell r="H67" t="str">
            <v>Максим</v>
          </cell>
          <cell r="I67" t="str">
            <v>Александрович</v>
          </cell>
          <cell r="K67" t="str">
            <v>Главный энергетик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"ЭКОСЕРВИС ШОЛОХОВО"</v>
          </cell>
          <cell r="G68" t="str">
            <v>Леванов</v>
          </cell>
          <cell r="H68" t="str">
            <v>Антон</v>
          </cell>
          <cell r="I68" t="str">
            <v>Валерьевич</v>
          </cell>
          <cell r="K68" t="str">
            <v>Главный инженер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АО "ВЕНЕЦИЯ"</v>
          </cell>
          <cell r="G69" t="str">
            <v>Анциферов</v>
          </cell>
          <cell r="H69" t="str">
            <v>Андрей</v>
          </cell>
          <cell r="I69" t="str">
            <v>Владимирович</v>
          </cell>
          <cell r="K69" t="str">
            <v>главный инженер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III до 1000 В</v>
          </cell>
          <cell r="S69" t="str">
            <v>ПТЭЭПЭЭ</v>
          </cell>
          <cell r="V69">
            <v>0.4375</v>
          </cell>
        </row>
        <row r="70">
          <cell r="E70" t="str">
            <v>ФГАУ "НИИ "ЦЭПП"</v>
          </cell>
          <cell r="G70" t="str">
            <v>Головченко</v>
          </cell>
          <cell r="H70" t="str">
            <v>Юрий</v>
          </cell>
          <cell r="I70" t="str">
            <v>Анатольевич</v>
          </cell>
          <cell r="K70" t="str">
            <v>Заместитель начальника хозяйственного отдела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ФГАУ "НИИ "ЦЭПП"</v>
          </cell>
          <cell r="G71" t="str">
            <v>Мартынов</v>
          </cell>
          <cell r="H71" t="str">
            <v>Сергей</v>
          </cell>
          <cell r="I71" t="str">
            <v>Викторович</v>
          </cell>
          <cell r="K71" t="str">
            <v>специалист хозяйственного отдела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"АРХБУМ ЛАЙНЕР"</v>
          </cell>
          <cell r="G72" t="str">
            <v>Лебединцев</v>
          </cell>
          <cell r="H72" t="str">
            <v>Александр</v>
          </cell>
          <cell r="I72" t="str">
            <v>Генадьевич</v>
          </cell>
          <cell r="K72" t="str">
            <v>Руководитель направления тепло и энергоснабжения</v>
          </cell>
          <cell r="M72" t="str">
            <v>внеочередная</v>
          </cell>
          <cell r="N72" t="str">
            <v>административно—технический персонал</v>
          </cell>
          <cell r="R72" t="str">
            <v>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"ФЕНСЕР ТТ"</v>
          </cell>
          <cell r="G73" t="str">
            <v>Бендеберя</v>
          </cell>
          <cell r="H73" t="str">
            <v>Виктор</v>
          </cell>
          <cell r="I73" t="str">
            <v>Викторович</v>
          </cell>
          <cell r="K73" t="str">
            <v>Ведущий инженер по обслуживанию инженерных систем и оборудования</v>
          </cell>
          <cell r="M73" t="str">
            <v>внеочередная</v>
          </cell>
          <cell r="N73" t="str">
            <v>административно—технический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"ФЕНСЕР ТТ"</v>
          </cell>
          <cell r="G74" t="str">
            <v>Зеленов</v>
          </cell>
          <cell r="H74" t="str">
            <v>Родион</v>
          </cell>
          <cell r="I74" t="str">
            <v>Вадимович</v>
          </cell>
          <cell r="K74" t="str">
            <v>Инженер по обслуживанию оборудования</v>
          </cell>
          <cell r="M74" t="str">
            <v>внеочередная</v>
          </cell>
          <cell r="N74" t="str">
            <v>административно—технический персонал</v>
          </cell>
          <cell r="R74" t="str">
            <v>IV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ООО "ФЕНСЕР ТТ"</v>
          </cell>
          <cell r="G75" t="str">
            <v>Петухов</v>
          </cell>
          <cell r="H75" t="str">
            <v>Виталий</v>
          </cell>
          <cell r="I75" t="str">
            <v>Юрьевич</v>
          </cell>
          <cell r="K75" t="str">
            <v>Заместитель директора по АХЧ</v>
          </cell>
          <cell r="M75" t="str">
            <v>внеочередная</v>
          </cell>
          <cell r="N75" t="str">
            <v>административно—технический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"НПП АСТРОХИМ"</v>
          </cell>
          <cell r="G76" t="str">
            <v>Тарасенко</v>
          </cell>
          <cell r="H76" t="str">
            <v>Сергей</v>
          </cell>
          <cell r="I76" t="str">
            <v>Александрович</v>
          </cell>
          <cell r="K76" t="str">
            <v>энергетик</v>
          </cell>
          <cell r="M76" t="str">
            <v>внеочередная</v>
          </cell>
          <cell r="N76" t="str">
            <v>оперативно-ремонтный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"НПП АСТРОХИМ"</v>
          </cell>
          <cell r="G77" t="str">
            <v>Зинченко</v>
          </cell>
          <cell r="H77" t="str">
            <v>Дмитрий</v>
          </cell>
          <cell r="I77" t="str">
            <v>Владимирович</v>
          </cell>
          <cell r="K77" t="str">
            <v>техник-электрик</v>
          </cell>
          <cell r="M77" t="str">
            <v>внеочередная</v>
          </cell>
          <cell r="N77" t="str">
            <v>оперативно-ремонтный персонал</v>
          </cell>
          <cell r="R77" t="str">
            <v>IV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АО "КАМПО"</v>
          </cell>
          <cell r="G78" t="str">
            <v>Михейкин</v>
          </cell>
          <cell r="H78" t="str">
            <v>Евгений</v>
          </cell>
          <cell r="I78" t="str">
            <v>Владимирович</v>
          </cell>
          <cell r="K78" t="str">
            <v>ведущий инженер-электроник</v>
          </cell>
          <cell r="M78" t="str">
            <v>очередная</v>
          </cell>
          <cell r="N78" t="str">
            <v>административно—технический персонал, с правом испытания оборудования повышенным напряжением</v>
          </cell>
          <cell r="R78" t="str">
            <v>IV до 1000 В</v>
          </cell>
          <cell r="S78" t="str">
            <v>ПТЭЭСиС</v>
          </cell>
          <cell r="V78">
            <v>0.4375</v>
          </cell>
        </row>
        <row r="79">
          <cell r="E79" t="str">
            <v>ООО "ГРИН СТРИМ ИНЖИНИРИНГ ГРУПП"</v>
          </cell>
          <cell r="G79" t="str">
            <v>Емельянов</v>
          </cell>
          <cell r="H79" t="str">
            <v>Николай</v>
          </cell>
          <cell r="I79" t="str">
            <v>Николаевич</v>
          </cell>
          <cell r="K79" t="str">
            <v>Инженер ЭОМ</v>
          </cell>
          <cell r="M79" t="str">
            <v>очередная</v>
          </cell>
          <cell r="N79" t="str">
            <v>административно—технический персонал, с правом испытания оборудования повышенным напряжением</v>
          </cell>
          <cell r="R79" t="str">
            <v>V до и выше 1000 В</v>
          </cell>
          <cell r="S79" t="str">
            <v>ПТЭЭСиС</v>
          </cell>
          <cell r="V79">
            <v>0.4375</v>
          </cell>
        </row>
        <row r="80">
          <cell r="E80" t="str">
            <v>АО "ГАЛИЛЕО НАНОТЕХ"</v>
          </cell>
          <cell r="G80" t="str">
            <v>Симонов</v>
          </cell>
          <cell r="H80" t="str">
            <v>Дмитрий</v>
          </cell>
          <cell r="I80" t="str">
            <v>Валентинович</v>
          </cell>
          <cell r="K80" t="str">
            <v>Главный энергетик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"МЭЙДЖОР ТЕРМИНАЛ"</v>
          </cell>
          <cell r="G81" t="str">
            <v>Розикулыев</v>
          </cell>
          <cell r="H81" t="str">
            <v>Наркулы</v>
          </cell>
          <cell r="I81" t="str">
            <v>Сайиткулович</v>
          </cell>
          <cell r="K81" t="str">
            <v>Специалист по эксплуатации оборудования</v>
          </cell>
          <cell r="M81" t="str">
            <v>очередная</v>
          </cell>
          <cell r="N81" t="str">
            <v>оперативно-ремонтный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"МЭЙДЖОР ТЕРМИНАЛ"</v>
          </cell>
          <cell r="G82" t="str">
            <v>Нечепоренко</v>
          </cell>
          <cell r="H82" t="str">
            <v>Игорь</v>
          </cell>
          <cell r="I82" t="str">
            <v>Владимирович</v>
          </cell>
          <cell r="K82" t="str">
            <v>Специалист по эксплуатации оборудования</v>
          </cell>
          <cell r="M82" t="str">
            <v>первичная</v>
          </cell>
          <cell r="N82" t="str">
            <v>оперативно-ремонтный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"МЭЙДЖОР ТЕРМИНАЛ"</v>
          </cell>
          <cell r="G83" t="str">
            <v>Буримов</v>
          </cell>
          <cell r="H83" t="str">
            <v>Анатолий</v>
          </cell>
          <cell r="I83" t="str">
            <v>Евгеньевич</v>
          </cell>
          <cell r="K83" t="str">
            <v>Электрик КИПиА</v>
          </cell>
          <cell r="M83" t="str">
            <v>первичная</v>
          </cell>
          <cell r="N83" t="str">
            <v>оперативно-ремонтный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АО "ЗТЗ"</v>
          </cell>
          <cell r="G84" t="str">
            <v>Ленченко</v>
          </cell>
          <cell r="H84" t="str">
            <v>Константин</v>
          </cell>
          <cell r="I84" t="str">
            <v>Вячеславович</v>
          </cell>
          <cell r="K84" t="str">
            <v>Главный энергетик</v>
          </cell>
          <cell r="L84" t="str">
            <v>0,5 мес.</v>
          </cell>
          <cell r="M84" t="str">
            <v>внеочередная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"ДОМОДЕДОВО КЭТЕРИНГ"</v>
          </cell>
          <cell r="G85" t="str">
            <v>Матвеев</v>
          </cell>
          <cell r="H85" t="str">
            <v>Александр</v>
          </cell>
          <cell r="I85" t="str">
            <v>Владимирович</v>
          </cell>
          <cell r="K85" t="str">
            <v>Начальник группы</v>
          </cell>
          <cell r="L85" t="str">
            <v xml:space="preserve">10 месяцев 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"ДОМОДЕДОВО КЭТЕРИНГ"</v>
          </cell>
          <cell r="G86" t="str">
            <v xml:space="preserve">Оленикова </v>
          </cell>
          <cell r="H86" t="str">
            <v xml:space="preserve">Ольга </v>
          </cell>
          <cell r="I86" t="str">
            <v xml:space="preserve">Андреевна </v>
          </cell>
          <cell r="K86" t="str">
            <v xml:space="preserve">Специалист по охране труда </v>
          </cell>
          <cell r="L86" t="str">
            <v>1 месяц</v>
          </cell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"ДОМОДЕДОВО КЭТЕРИНГ"</v>
          </cell>
          <cell r="G87" t="str">
            <v xml:space="preserve">Соколов  </v>
          </cell>
          <cell r="H87" t="str">
            <v>Сергей</v>
          </cell>
          <cell r="I87" t="str">
            <v>Викторович</v>
          </cell>
          <cell r="K87" t="str">
            <v>Начальник отдела</v>
          </cell>
          <cell r="L87" t="str">
            <v>2 месяца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"ДОМОДЕДОВО КЭТЕРИНГ"</v>
          </cell>
          <cell r="G88" t="str">
            <v>Соболев</v>
          </cell>
          <cell r="H88" t="str">
            <v>Максим</v>
          </cell>
          <cell r="I88" t="str">
            <v>Николаевич</v>
          </cell>
          <cell r="K88" t="str">
            <v>Начальник группы</v>
          </cell>
          <cell r="L88" t="str">
            <v>7 месяцев</v>
          </cell>
          <cell r="M88" t="str">
            <v>первичная</v>
          </cell>
          <cell r="N88" t="str">
            <v>административно—технический персонал</v>
          </cell>
          <cell r="R88" t="str">
            <v>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"ДОМОДЕДОВО КЭТЕРИНГ"</v>
          </cell>
          <cell r="G89" t="str">
            <v xml:space="preserve">Трушин </v>
          </cell>
          <cell r="H89" t="str">
            <v>Кирилл</v>
          </cell>
          <cell r="I89" t="str">
            <v>Александрович</v>
          </cell>
          <cell r="K89" t="str">
            <v>Инженер</v>
          </cell>
          <cell r="L89" t="str">
            <v>1 год 7 месяцев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"ДОМОДЕДОВО КЭТЕРИНГ"</v>
          </cell>
          <cell r="G90" t="str">
            <v>Гарат</v>
          </cell>
          <cell r="H90" t="str">
            <v>Игорь</v>
          </cell>
          <cell r="I90" t="str">
            <v>Сергеевич</v>
          </cell>
          <cell r="K90" t="str">
            <v>Начальник подгруппы - Главный специалист обеспечения сооружений</v>
          </cell>
          <cell r="L90" t="str">
            <v>1 год 8 месяцев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"ДОМОДЕДОВО КЭТЕРИНГ"</v>
          </cell>
          <cell r="G91" t="str">
            <v xml:space="preserve">Уваров </v>
          </cell>
          <cell r="H91" t="str">
            <v>Андрей</v>
          </cell>
          <cell r="I91" t="str">
            <v>Андреевич</v>
          </cell>
          <cell r="K91" t="str">
            <v>Инженер обеспечения оборудования</v>
          </cell>
          <cell r="L91" t="str">
            <v xml:space="preserve">10 месяцев 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"ДОМОДЕДОВО КЭТЕРИНГ"</v>
          </cell>
          <cell r="G92" t="str">
            <v xml:space="preserve">Сальков </v>
          </cell>
          <cell r="H92" t="str">
            <v xml:space="preserve">Александр </v>
          </cell>
          <cell r="I92" t="str">
            <v>Владимирович</v>
          </cell>
          <cell r="K92" t="str">
            <v>Главный специалист обеспечения сооружений</v>
          </cell>
          <cell r="L92" t="str">
            <v>7 месяцев</v>
          </cell>
          <cell r="M92" t="str">
            <v>первичная</v>
          </cell>
          <cell r="N92" t="str">
            <v>административно—технический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"ДОМОДЕДОВО КЭТЕРИНГ"</v>
          </cell>
          <cell r="G93" t="str">
            <v>Меркулова</v>
          </cell>
          <cell r="H93" t="str">
            <v>Елена</v>
          </cell>
          <cell r="I93" t="str">
            <v>Викторовна</v>
          </cell>
          <cell r="K93" t="str">
            <v>Специалист разрешительной работы</v>
          </cell>
          <cell r="L93" t="str">
            <v xml:space="preserve">2 месяца </v>
          </cell>
          <cell r="M93" t="str">
            <v>первичная</v>
          </cell>
          <cell r="N93" t="str">
            <v>административно—технический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"ДОМОДЕДОВО КЭТЕРИНГ"</v>
          </cell>
          <cell r="G94" t="str">
            <v xml:space="preserve">Баула </v>
          </cell>
          <cell r="H94" t="str">
            <v>Денис</v>
          </cell>
          <cell r="I94" t="str">
            <v>Анатольевич</v>
          </cell>
          <cell r="K94" t="str">
            <v>Главный инженер обеспечения оборудования - заместитель начальника</v>
          </cell>
          <cell r="L94" t="str">
            <v xml:space="preserve">2 месяца </v>
          </cell>
          <cell r="M94" t="str">
            <v>первичная</v>
          </cell>
          <cell r="N94" t="str">
            <v>административно—технический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"Степ-Ойл"</v>
          </cell>
          <cell r="G95" t="str">
            <v>Васильева</v>
          </cell>
          <cell r="H95" t="str">
            <v>Екатерина</v>
          </cell>
          <cell r="I95" t="str">
            <v>Николаевна</v>
          </cell>
          <cell r="K95" t="str">
            <v>Управляющий автозаправочной станции</v>
          </cell>
          <cell r="L95" t="str">
            <v>2 месяца</v>
          </cell>
          <cell r="M95" t="str">
            <v>первичная</v>
          </cell>
          <cell r="N95" t="str">
            <v>административно—технический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«АТЛАНТ»</v>
          </cell>
          <cell r="G96" t="str">
            <v>Оловягин</v>
          </cell>
          <cell r="H96" t="str">
            <v>Дмитрий</v>
          </cell>
          <cell r="I96" t="str">
            <v>Анатольевич</v>
          </cell>
          <cell r="K96" t="str">
            <v>Электромонтажник</v>
          </cell>
          <cell r="L96" t="str">
            <v>5 лет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III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"Ферростроймонтаж"</v>
          </cell>
          <cell r="G97" t="str">
            <v xml:space="preserve">Жадан </v>
          </cell>
          <cell r="H97" t="str">
            <v>Артем</v>
          </cell>
          <cell r="I97" t="str">
            <v>Андреевич</v>
          </cell>
          <cell r="K97" t="str">
            <v>Руководитель проекта</v>
          </cell>
          <cell r="L97" t="str">
            <v>3 месяца</v>
          </cell>
          <cell r="M97" t="str">
            <v xml:space="preserve">очередная </v>
          </cell>
          <cell r="N97" t="str">
            <v>административно—технический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«Маревен Фуд Сэнтрал»</v>
          </cell>
          <cell r="G98" t="str">
            <v>Попов</v>
          </cell>
          <cell r="H98" t="str">
            <v>Антон</v>
          </cell>
          <cell r="I98" t="str">
            <v>Игоревич</v>
          </cell>
          <cell r="K98" t="str">
            <v>Инженер по промышленной безопасности</v>
          </cell>
          <cell r="L98" t="str">
            <v>1 мес</v>
          </cell>
          <cell r="M98" t="str">
            <v xml:space="preserve">Внеочередная </v>
          </cell>
          <cell r="N98" t="str">
            <v>административно—технический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«Торговый дом ММК»</v>
          </cell>
          <cell r="G99" t="str">
            <v>Пензев</v>
          </cell>
          <cell r="H99" t="str">
            <v>Артем</v>
          </cell>
          <cell r="I99" t="str">
            <v>Александрович</v>
          </cell>
          <cell r="K99" t="str">
            <v>Электромонтер</v>
          </cell>
          <cell r="L99" t="str">
            <v>1 год</v>
          </cell>
          <cell r="M99" t="str">
            <v>внеочередная</v>
          </cell>
          <cell r="N99" t="str">
            <v>оперативно-ремонтный персонал</v>
          </cell>
          <cell r="R99" t="str">
            <v>IV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«Торговый дом ММК»</v>
          </cell>
          <cell r="G100" t="str">
            <v>Колеснов</v>
          </cell>
          <cell r="H100" t="str">
            <v>Иван</v>
          </cell>
          <cell r="I100" t="str">
            <v>Владимирович</v>
          </cell>
          <cell r="K100" t="str">
            <v>Электромонтер</v>
          </cell>
          <cell r="L100" t="str">
            <v>1 год</v>
          </cell>
          <cell r="M100" t="str">
            <v>внеочередная</v>
          </cell>
          <cell r="N100" t="str">
            <v>оперативно-ремонтный персонал</v>
          </cell>
          <cell r="R100" t="str">
            <v>IV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"Завод ЖБК» – филиал       АО «Элеваторспецстрой»</v>
          </cell>
          <cell r="G101" t="str">
            <v>Афонин</v>
          </cell>
          <cell r="H101" t="str">
            <v>Василий</v>
          </cell>
          <cell r="I101" t="str">
            <v>Викторович</v>
          </cell>
          <cell r="K101" t="str">
            <v>главный механик</v>
          </cell>
          <cell r="L101" t="str">
            <v>15 лет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IV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"Завод ЖБК» – филиал       АО «Элеваторспецстрой»</v>
          </cell>
          <cell r="G102" t="str">
            <v>Хисматов</v>
          </cell>
          <cell r="H102" t="str">
            <v>Рустам</v>
          </cell>
          <cell r="I102" t="str">
            <v>Анифович</v>
          </cell>
          <cell r="K102" t="str">
            <v>заместитель директора в сфере промышленности</v>
          </cell>
          <cell r="L102" t="str">
            <v>2 года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II 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"УК "Загородная недвижимость"</v>
          </cell>
          <cell r="G103" t="str">
            <v>Турчанинов</v>
          </cell>
          <cell r="H103" t="str">
            <v xml:space="preserve">Андрей </v>
          </cell>
          <cell r="I103" t="str">
            <v>Сергеевич</v>
          </cell>
          <cell r="K103" t="str">
            <v>Ведущий инженер</v>
          </cell>
          <cell r="L103" t="str">
            <v>5 лет</v>
          </cell>
          <cell r="M103" t="str">
            <v>очередная</v>
          </cell>
          <cell r="N103" t="str">
            <v>управленческий персонал</v>
          </cell>
          <cell r="S103" t="str">
            <v>ПТЭТЭ</v>
          </cell>
          <cell r="V103">
            <v>0.45833333333333298</v>
          </cell>
        </row>
        <row r="104">
          <cell r="E104" t="str">
            <v>ООО "УК "Загородная недвижимость"</v>
          </cell>
          <cell r="G104" t="str">
            <v>Захаров</v>
          </cell>
          <cell r="H104" t="str">
            <v xml:space="preserve">Сергей </v>
          </cell>
          <cell r="I104" t="str">
            <v>Сергеевич</v>
          </cell>
          <cell r="K104" t="str">
            <v>Мастер эксплуатационного участка</v>
          </cell>
          <cell r="L104" t="str">
            <v>5 лет</v>
          </cell>
          <cell r="M104" t="str">
            <v>очередная</v>
          </cell>
          <cell r="N104" t="str">
            <v>управленческий персонал</v>
          </cell>
          <cell r="S104" t="str">
            <v>ПТЭТЭ</v>
          </cell>
          <cell r="V104">
            <v>0.45833333333333298</v>
          </cell>
        </row>
        <row r="105">
          <cell r="E105" t="str">
            <v>ООО "УК "Загородная недвижимость"</v>
          </cell>
          <cell r="G105" t="str">
            <v>Евдокименко</v>
          </cell>
          <cell r="H105" t="str">
            <v>Алексей</v>
          </cell>
          <cell r="K105" t="str">
            <v>Техник</v>
          </cell>
          <cell r="L105" t="str">
            <v>2 года</v>
          </cell>
          <cell r="M105" t="str">
            <v>Первичная</v>
          </cell>
          <cell r="N105" t="str">
            <v>Специалист</v>
          </cell>
          <cell r="S105" t="str">
            <v>ПТЭТЭ</v>
          </cell>
          <cell r="V105">
            <v>0.45833333333333298</v>
          </cell>
        </row>
        <row r="106">
          <cell r="E106" t="str">
            <v>ООО "УК "Загородная недвижимость"</v>
          </cell>
          <cell r="G106" t="str">
            <v>Нефедов</v>
          </cell>
          <cell r="H106" t="str">
            <v>Дмитрий</v>
          </cell>
          <cell r="I106" t="str">
            <v>Владимирович</v>
          </cell>
          <cell r="K106" t="str">
            <v>Руководитель службы АХО</v>
          </cell>
          <cell r="L106" t="str">
            <v>3 года</v>
          </cell>
          <cell r="M106" t="str">
            <v>очередная</v>
          </cell>
          <cell r="N106" t="str">
            <v>управленческий персонал</v>
          </cell>
          <cell r="S106" t="str">
            <v>ПТЭТЭ</v>
          </cell>
          <cell r="V106">
            <v>0.45833333333333298</v>
          </cell>
        </row>
        <row r="107">
          <cell r="E107" t="str">
            <v>МУП "Видновское ПТО ГХ"</v>
          </cell>
          <cell r="G107" t="str">
            <v>Манаенков</v>
          </cell>
          <cell r="H107" t="str">
            <v xml:space="preserve">Алексей </v>
          </cell>
          <cell r="I107" t="str">
            <v>Юрьевич</v>
          </cell>
          <cell r="K107" t="str">
            <v>зам.генерального директора по теплоснабжению</v>
          </cell>
          <cell r="L107" t="str">
            <v>7 лет</v>
          </cell>
          <cell r="M107" t="str">
            <v>очередная</v>
          </cell>
          <cell r="N107" t="str">
            <v>управленческий персонал</v>
          </cell>
          <cell r="S107" t="str">
            <v>ПТЭТЭ</v>
          </cell>
          <cell r="V107">
            <v>0.45833333333333298</v>
          </cell>
        </row>
        <row r="108">
          <cell r="E108" t="str">
            <v>МУП "Видновское ПТО ГХ"</v>
          </cell>
          <cell r="G108" t="str">
            <v>Кононов</v>
          </cell>
          <cell r="H108" t="str">
            <v>Владислав</v>
          </cell>
          <cell r="I108" t="str">
            <v>Николаевич</v>
          </cell>
          <cell r="K108" t="str">
            <v>мастер участка ПС "Теплосеть"</v>
          </cell>
          <cell r="L108" t="str">
            <v>16 лет</v>
          </cell>
          <cell r="M108" t="str">
            <v>очередная</v>
          </cell>
          <cell r="N108" t="str">
            <v>специалист</v>
          </cell>
          <cell r="S108" t="str">
            <v>ПТЭТЭ</v>
          </cell>
          <cell r="V108">
            <v>0.45833333333333298</v>
          </cell>
        </row>
        <row r="109">
          <cell r="E109" t="str">
            <v>МУП "Видновское ПТО ГХ"</v>
          </cell>
          <cell r="G109" t="str">
            <v>Самсонов</v>
          </cell>
          <cell r="H109" t="str">
            <v>Григорий</v>
          </cell>
          <cell r="I109" t="str">
            <v>Евгеньевич</v>
          </cell>
          <cell r="K109" t="str">
            <v>начальник ПО ПС "Теплосеть"</v>
          </cell>
          <cell r="L109" t="str">
            <v>16 лет</v>
          </cell>
          <cell r="M109" t="str">
            <v>очередная</v>
          </cell>
          <cell r="N109" t="str">
            <v>управленческий персонал</v>
          </cell>
          <cell r="S109" t="str">
            <v>ПТЭТЭ</v>
          </cell>
          <cell r="V109">
            <v>0.45833333333333298</v>
          </cell>
        </row>
        <row r="110">
          <cell r="E110" t="str">
            <v>МУП "Видновское ПТО ГХ"</v>
          </cell>
          <cell r="G110" t="str">
            <v>Брылев</v>
          </cell>
          <cell r="H110" t="str">
            <v xml:space="preserve">Станислав </v>
          </cell>
          <cell r="I110" t="str">
            <v>Парфиревич</v>
          </cell>
          <cell r="K110" t="str">
            <v>мастер участка ПС "Теплосеть"</v>
          </cell>
          <cell r="L110" t="str">
            <v>22 года</v>
          </cell>
          <cell r="M110" t="str">
            <v>очередная</v>
          </cell>
          <cell r="N110" t="str">
            <v>специалист</v>
          </cell>
          <cell r="S110" t="str">
            <v>ПТЭТЭ</v>
          </cell>
          <cell r="V110">
            <v>0.45833333333333298</v>
          </cell>
        </row>
        <row r="111">
          <cell r="E111" t="str">
            <v>МУП "Видновское ПТО ГХ"</v>
          </cell>
          <cell r="G111" t="str">
            <v>Туманов</v>
          </cell>
          <cell r="H111" t="str">
            <v>Николай</v>
          </cell>
          <cell r="I111" t="str">
            <v>Алексеевич</v>
          </cell>
          <cell r="K111" t="str">
            <v>мастер участка ПС "Теплосеть"</v>
          </cell>
          <cell r="L111" t="str">
            <v>36 лет</v>
          </cell>
          <cell r="M111" t="str">
            <v>очередная</v>
          </cell>
          <cell r="N111" t="str">
            <v>специалист</v>
          </cell>
          <cell r="S111" t="str">
            <v>ПТЭТЭ</v>
          </cell>
          <cell r="V111">
            <v>0.47916666666666702</v>
          </cell>
        </row>
        <row r="112">
          <cell r="E112" t="str">
            <v>МУП "Видновское ПТО ГХ"</v>
          </cell>
          <cell r="G112" t="str">
            <v>Тимофеев</v>
          </cell>
          <cell r="H112" t="str">
            <v>Григорий</v>
          </cell>
          <cell r="I112" t="str">
            <v>Владимирович</v>
          </cell>
          <cell r="K112" t="str">
            <v>ведущий инженер АСУП ПС "Теплосеть"</v>
          </cell>
          <cell r="L112" t="str">
            <v>5 лет</v>
          </cell>
          <cell r="M112" t="str">
            <v>первичная</v>
          </cell>
          <cell r="N112" t="str">
            <v>специалист</v>
          </cell>
          <cell r="S112" t="str">
            <v>ПТЭТЭ</v>
          </cell>
          <cell r="V112">
            <v>0.47916666666666702</v>
          </cell>
        </row>
        <row r="113">
          <cell r="E113" t="str">
            <v>ООО "Север"</v>
          </cell>
          <cell r="G113" t="str">
            <v>Курочкина</v>
          </cell>
          <cell r="H113" t="str">
            <v>Анна</v>
          </cell>
          <cell r="I113" t="str">
            <v>Александровна</v>
          </cell>
          <cell r="K113" t="str">
            <v>Управляющий автозаправочной станции</v>
          </cell>
          <cell r="L113" t="str">
            <v>1 год</v>
          </cell>
          <cell r="M113" t="str">
            <v>первичная</v>
          </cell>
          <cell r="N113" t="str">
            <v>административно—технический персонал</v>
          </cell>
          <cell r="R113" t="str">
            <v>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"Север"</v>
          </cell>
          <cell r="G114" t="str">
            <v>Кварацхелия</v>
          </cell>
          <cell r="H114" t="str">
            <v>Евгения</v>
          </cell>
          <cell r="I114" t="str">
            <v>Тенгизовна</v>
          </cell>
          <cell r="K114" t="str">
            <v>Управляющий автозаправочной станции</v>
          </cell>
          <cell r="L114" t="str">
            <v>2 года</v>
          </cell>
          <cell r="M114" t="str">
            <v>первичная</v>
          </cell>
          <cell r="N114" t="str">
            <v>административно—технический персонал</v>
          </cell>
          <cell r="R114" t="str">
            <v>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"КЛИМПАНЕЛЬ"</v>
          </cell>
          <cell r="G115" t="str">
            <v>Горбатенко</v>
          </cell>
          <cell r="H115" t="str">
            <v>Александр</v>
          </cell>
          <cell r="I115" t="str">
            <v>Иванович</v>
          </cell>
          <cell r="K115" t="str">
            <v>Техник-электрик</v>
          </cell>
          <cell r="L115" t="str">
            <v xml:space="preserve">3 года </v>
          </cell>
          <cell r="M115" t="str">
            <v>внеочередная</v>
          </cell>
          <cell r="N115" t="str">
            <v>оперативный персонал</v>
          </cell>
          <cell r="R115" t="str">
            <v>IV группа  До 1000В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"АШАН"</v>
          </cell>
          <cell r="G116" t="str">
            <v>Ведянин</v>
          </cell>
          <cell r="H116" t="str">
            <v>Евгений</v>
          </cell>
          <cell r="I116" t="str">
            <v>Николаевич</v>
          </cell>
          <cell r="K116" t="str">
            <v>Инженер по технической эксплуатации</v>
          </cell>
          <cell r="L116" t="str">
            <v>5 лет 9 месяцев</v>
          </cell>
          <cell r="M116" t="str">
            <v>очередная</v>
          </cell>
          <cell r="N116" t="str">
            <v>руководящий работник</v>
          </cell>
          <cell r="S116" t="str">
            <v>ПТЭТЭ</v>
          </cell>
          <cell r="V116">
            <v>0.47916666666666702</v>
          </cell>
        </row>
        <row r="117">
          <cell r="E117" t="str">
            <v>ООО "АШАН"</v>
          </cell>
          <cell r="G117" t="str">
            <v>Гаврилин</v>
          </cell>
          <cell r="H117" t="str">
            <v>Василий</v>
          </cell>
          <cell r="I117" t="str">
            <v>Владимирович</v>
          </cell>
          <cell r="K117" t="str">
            <v>инженер по технической эксплуатации</v>
          </cell>
          <cell r="L117" t="str">
            <v>5 лет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"АШАН"</v>
          </cell>
          <cell r="G118" t="str">
            <v xml:space="preserve">Новиков </v>
          </cell>
          <cell r="H118" t="str">
            <v>Александрр</v>
          </cell>
          <cell r="I118" t="str">
            <v>Юрьевич</v>
          </cell>
          <cell r="K118" t="str">
            <v>бригадир отп</v>
          </cell>
          <cell r="L118" t="str">
            <v>7 лет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"АШАН"</v>
          </cell>
          <cell r="G119" t="str">
            <v>Конев</v>
          </cell>
          <cell r="H119" t="str">
            <v>Дмитрий</v>
          </cell>
          <cell r="I119" t="str">
            <v>Николаевич</v>
          </cell>
          <cell r="K119" t="str">
            <v>техник</v>
          </cell>
          <cell r="L119" t="str">
            <v>6 лет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"АШАН"</v>
          </cell>
          <cell r="G120" t="str">
            <v xml:space="preserve">Прохоров </v>
          </cell>
          <cell r="H120" t="str">
            <v>Эдуард</v>
          </cell>
          <cell r="I120" t="str">
            <v>Васильевич</v>
          </cell>
          <cell r="K120" t="str">
            <v>техник</v>
          </cell>
          <cell r="L120" t="str">
            <v>7 лет</v>
          </cell>
          <cell r="M120" t="str">
            <v>первичная</v>
          </cell>
          <cell r="N120" t="str">
            <v>оперативно-ремонтный персонал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"АШАН"</v>
          </cell>
          <cell r="G121" t="str">
            <v>Эгембердиев</v>
          </cell>
          <cell r="H121" t="str">
            <v>Искандар</v>
          </cell>
          <cell r="I121" t="str">
            <v>Аманбаевич</v>
          </cell>
          <cell r="K121" t="str">
            <v>техник</v>
          </cell>
          <cell r="L121" t="str">
            <v>4 года</v>
          </cell>
          <cell r="M121" t="str">
            <v>первичная</v>
          </cell>
          <cell r="N121" t="str">
            <v>оперативно-ремонтный персонал</v>
          </cell>
          <cell r="R121" t="str">
            <v>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"АШАН"</v>
          </cell>
          <cell r="G122" t="str">
            <v xml:space="preserve">Елизаров </v>
          </cell>
          <cell r="H122" t="str">
            <v>Алексей</v>
          </cell>
          <cell r="I122" t="str">
            <v>Владимирович</v>
          </cell>
          <cell r="K122" t="str">
            <v>техник</v>
          </cell>
          <cell r="L122" t="str">
            <v>1 год</v>
          </cell>
          <cell r="M122" t="str">
            <v>первичная</v>
          </cell>
          <cell r="N122" t="str">
            <v>оперативно-ремонтный персонал</v>
          </cell>
          <cell r="R122" t="str">
            <v>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АО "ОКБ "Аэрокосмические системы"</v>
          </cell>
          <cell r="G123" t="str">
            <v>Панфилов</v>
          </cell>
          <cell r="H123" t="str">
            <v>Кирилл</v>
          </cell>
          <cell r="I123" t="str">
            <v>Сергеевич</v>
          </cell>
          <cell r="K123" t="str">
            <v>начальник участка</v>
          </cell>
          <cell r="L123" t="str">
            <v>3 года</v>
          </cell>
          <cell r="M123" t="str">
            <v>Очередная</v>
          </cell>
          <cell r="N123" t="str">
            <v>административно-технический персонал, с правом испытания оборудования повышенным напряжением</v>
          </cell>
          <cell r="R123" t="str">
            <v>V группа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АО "Металлургический завод "Электросталь"</v>
          </cell>
          <cell r="G124" t="str">
            <v>Амахина</v>
          </cell>
          <cell r="H124" t="str">
            <v>Галина</v>
          </cell>
          <cell r="I124" t="str">
            <v>Вячеславовнв</v>
          </cell>
          <cell r="K124" t="str">
            <v>Начальник лаборатории релейной защиты и автоматики</v>
          </cell>
          <cell r="L124" t="str">
            <v>15 лет</v>
          </cell>
          <cell r="M124" t="str">
            <v>очередная</v>
          </cell>
          <cell r="N124" t="str">
            <v>административно-технический персонал, с правом испытания оборудования повышенным напряжением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АО "Металлургический завод "Электросталь"</v>
          </cell>
          <cell r="G125" t="str">
            <v>Балясников</v>
          </cell>
          <cell r="H125" t="str">
            <v xml:space="preserve">Сергей </v>
          </cell>
          <cell r="I125" t="str">
            <v>Станиславович</v>
          </cell>
          <cell r="K125" t="str">
            <v>и.о.Начальника лаборатории релейной защиты и автоматики</v>
          </cell>
          <cell r="L125" t="str">
            <v>5 лет</v>
          </cell>
          <cell r="M125" t="str">
            <v>очередная</v>
          </cell>
          <cell r="N125" t="str">
            <v>административно-технический персонал, с правом испытания оборудования повышенным напряжением</v>
          </cell>
          <cell r="R125" t="str">
            <v>V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"Элемент-Трейд"</v>
          </cell>
          <cell r="G126" t="str">
            <v>Тихонов</v>
          </cell>
          <cell r="H126" t="str">
            <v>Андрей</v>
          </cell>
          <cell r="I126" t="str">
            <v>Анатольевич</v>
          </cell>
          <cell r="K126" t="str">
            <v>Энергетик</v>
          </cell>
          <cell r="L126" t="str">
            <v>6 мес</v>
          </cell>
          <cell r="M126" t="str">
            <v>первичная</v>
          </cell>
          <cell r="N126" t="str">
            <v>осуществляющий контроль за эксплуатацией тепловых энергоустановок</v>
          </cell>
          <cell r="S126" t="str">
            <v>ПТЭТЭ</v>
          </cell>
          <cell r="V126">
            <v>0.47916666666666702</v>
          </cell>
        </row>
        <row r="127">
          <cell r="E127" t="str">
            <v xml:space="preserve">АО «Каширский Молл» </v>
          </cell>
          <cell r="G127" t="str">
            <v xml:space="preserve">Шатилов </v>
          </cell>
          <cell r="H127" t="str">
            <v xml:space="preserve">Валерий </v>
          </cell>
          <cell r="I127" t="str">
            <v>Георгиевич</v>
          </cell>
          <cell r="K127" t="str">
            <v>инженер - электромеханик</v>
          </cell>
          <cell r="L127">
            <v>3</v>
          </cell>
          <cell r="M127" t="str">
            <v>очередная</v>
          </cell>
          <cell r="N127" t="str">
            <v>руководящий работник</v>
          </cell>
          <cell r="S127" t="str">
            <v>ПТЭТЭ</v>
          </cell>
          <cell r="V127">
            <v>0.47916666666666702</v>
          </cell>
        </row>
        <row r="128">
          <cell r="E128" t="str">
            <v xml:space="preserve">АО «Каширский Молл» </v>
          </cell>
          <cell r="G128" t="str">
            <v>Умаров</v>
          </cell>
          <cell r="H128" t="str">
            <v>Алишер</v>
          </cell>
          <cell r="I128" t="str">
            <v>Алижонович</v>
          </cell>
          <cell r="K128" t="str">
            <v xml:space="preserve">Главный энергетик </v>
          </cell>
          <cell r="L128">
            <v>7</v>
          </cell>
          <cell r="M128" t="str">
            <v>очередная</v>
          </cell>
          <cell r="N128" t="str">
            <v>руководящий работник</v>
          </cell>
          <cell r="S128" t="str">
            <v>ПТЭТЭ</v>
          </cell>
          <cell r="V128">
            <v>0.54166666666666696</v>
          </cell>
        </row>
        <row r="129">
          <cell r="E129" t="str">
            <v xml:space="preserve">АО «Каширский Молл» </v>
          </cell>
          <cell r="G129" t="str">
            <v>Завада</v>
          </cell>
          <cell r="H129" t="str">
            <v>Владимир</v>
          </cell>
          <cell r="I129" t="str">
            <v>Григорьевич</v>
          </cell>
          <cell r="K129" t="str">
            <v>электротехник</v>
          </cell>
          <cell r="L129">
            <v>6</v>
          </cell>
          <cell r="M129" t="str">
            <v>очередная</v>
          </cell>
          <cell r="N129" t="str">
            <v>руководящий работник</v>
          </cell>
          <cell r="S129" t="str">
            <v>ПТЭТЭ</v>
          </cell>
          <cell r="V129">
            <v>0.54166666666666696</v>
          </cell>
        </row>
        <row r="130">
          <cell r="E130" t="str">
            <v xml:space="preserve">АО «Каширский Молл» </v>
          </cell>
          <cell r="G130" t="str">
            <v xml:space="preserve">Юкляевский </v>
          </cell>
          <cell r="H130" t="str">
            <v xml:space="preserve">Иван </v>
          </cell>
          <cell r="I130" t="str">
            <v>Иванович</v>
          </cell>
          <cell r="K130" t="str">
            <v>техник по эксплуатации инженерных сетей</v>
          </cell>
          <cell r="L130">
            <v>8</v>
          </cell>
          <cell r="M130" t="str">
            <v>очередная</v>
          </cell>
          <cell r="N130" t="str">
            <v xml:space="preserve">работник </v>
          </cell>
          <cell r="S130" t="str">
            <v>ПТЭТЭ</v>
          </cell>
          <cell r="V130">
            <v>0.54166666666666696</v>
          </cell>
        </row>
        <row r="131">
          <cell r="E131" t="str">
            <v xml:space="preserve">АО «Каширский Молл» </v>
          </cell>
          <cell r="G131" t="str">
            <v>Блохин</v>
          </cell>
          <cell r="H131" t="str">
            <v>Владимир</v>
          </cell>
          <cell r="I131" t="str">
            <v>Евгеньевич</v>
          </cell>
          <cell r="K131" t="str">
            <v>Электротехник</v>
          </cell>
          <cell r="L131">
            <v>3</v>
          </cell>
          <cell r="M131" t="str">
            <v>очередная</v>
          </cell>
          <cell r="N131" t="str">
            <v xml:space="preserve">работник </v>
          </cell>
          <cell r="S131" t="str">
            <v>ПТЭТЭ</v>
          </cell>
          <cell r="V131">
            <v>0.54166666666666696</v>
          </cell>
        </row>
        <row r="132">
          <cell r="E132" t="str">
            <v xml:space="preserve">АО «Каширский Молл» </v>
          </cell>
          <cell r="G132" t="str">
            <v>Медведев</v>
          </cell>
          <cell r="H132" t="str">
            <v xml:space="preserve">Александр </v>
          </cell>
          <cell r="I132" t="str">
            <v>Анатольевич</v>
          </cell>
          <cell r="K132" t="str">
            <v>главный механик</v>
          </cell>
          <cell r="L132">
            <v>14</v>
          </cell>
          <cell r="M132" t="str">
            <v>очередная</v>
          </cell>
          <cell r="N132" t="str">
            <v>руководящий работник</v>
          </cell>
          <cell r="S132" t="str">
            <v>ПТЭТЭ</v>
          </cell>
          <cell r="V132">
            <v>0.54166666666666696</v>
          </cell>
        </row>
        <row r="133">
          <cell r="E133" t="str">
            <v>ООО "ФлексТелеком"</v>
          </cell>
          <cell r="G133" t="str">
            <v>Фокеев</v>
          </cell>
          <cell r="H133" t="str">
            <v>Александр</v>
          </cell>
          <cell r="I133" t="str">
            <v>Викторович</v>
          </cell>
          <cell r="K133" t="str">
            <v xml:space="preserve"> Инженер-электрик</v>
          </cell>
          <cell r="L133" t="str">
            <v>16 лет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"ФлексТелеком"</v>
          </cell>
          <cell r="G134" t="str">
            <v xml:space="preserve">Казанов </v>
          </cell>
          <cell r="H134" t="str">
            <v>Юрий</v>
          </cell>
          <cell r="I134" t="str">
            <v>Валентинович</v>
          </cell>
          <cell r="K134" t="str">
            <v>Инженер по охране труда</v>
          </cell>
          <cell r="L134" t="str">
            <v>12 лет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IV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"ФлексТелеком"</v>
          </cell>
          <cell r="G135" t="str">
            <v>Гаврилов</v>
          </cell>
          <cell r="H135" t="str">
            <v>Дмитрий</v>
          </cell>
          <cell r="I135" t="str">
            <v>Борисович</v>
          </cell>
          <cell r="K135" t="str">
            <v>Начальник группы строительства</v>
          </cell>
          <cell r="L135" t="str">
            <v>18 лет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"ФлексТелеком"</v>
          </cell>
          <cell r="G136" t="str">
            <v>Медведев</v>
          </cell>
          <cell r="H136" t="str">
            <v>Денис</v>
          </cell>
          <cell r="I136" t="str">
            <v>Евгеньевич</v>
          </cell>
          <cell r="K136" t="str">
            <v>Ведущий специалист</v>
          </cell>
          <cell r="L136" t="str">
            <v>13 лет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III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"ФлексКомм"</v>
          </cell>
          <cell r="G137" t="str">
            <v>Казанов</v>
          </cell>
          <cell r="H137" t="str">
            <v>Юрий</v>
          </cell>
          <cell r="I137" t="str">
            <v>Валентинович</v>
          </cell>
          <cell r="K137" t="str">
            <v>Специалист по охране труда</v>
          </cell>
          <cell r="L137" t="str">
            <v>11 лет</v>
          </cell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IV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"ФлексКомм"</v>
          </cell>
          <cell r="G138" t="str">
            <v>Алексеев</v>
          </cell>
          <cell r="H138" t="str">
            <v>Сергей</v>
          </cell>
          <cell r="I138" t="str">
            <v>Николаевич</v>
          </cell>
          <cell r="K138" t="str">
            <v>Ведущий специалист</v>
          </cell>
          <cell r="L138" t="str">
            <v>4 года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III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"ФлексКомм"</v>
          </cell>
          <cell r="G139" t="str">
            <v>Евлашин</v>
          </cell>
          <cell r="H139" t="str">
            <v>Андрей</v>
          </cell>
          <cell r="I139" t="str">
            <v>Васильевич</v>
          </cell>
          <cell r="K139" t="str">
            <v>Ведущий специалист</v>
          </cell>
          <cell r="L139" t="str">
            <v>11 лет</v>
          </cell>
          <cell r="M139" t="str">
            <v>внеочередная</v>
          </cell>
          <cell r="N139" t="str">
            <v>административно—технический персонал</v>
          </cell>
          <cell r="R139" t="str">
            <v>III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"ФЛЕКС"</v>
          </cell>
          <cell r="G140" t="str">
            <v>Фокеев</v>
          </cell>
          <cell r="H140" t="str">
            <v>Павел</v>
          </cell>
          <cell r="I140" t="str">
            <v>Александрович</v>
          </cell>
          <cell r="K140" t="str">
            <v>техник электрик</v>
          </cell>
          <cell r="L140" t="str">
            <v>12 лет</v>
          </cell>
          <cell r="M140" t="str">
            <v>внеочередная</v>
          </cell>
          <cell r="N140" t="str">
            <v>административно—технический персонал</v>
          </cell>
          <cell r="R140" t="str">
            <v>IV гр.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"ФЛЕКС"</v>
          </cell>
          <cell r="G141" t="str">
            <v>Муранов</v>
          </cell>
          <cell r="H141" t="str">
            <v>Сергей</v>
          </cell>
          <cell r="I141" t="str">
            <v>Анатольевич</v>
          </cell>
          <cell r="K141" t="str">
            <v>руководитель службы охраны труда</v>
          </cell>
          <cell r="L141" t="str">
            <v>15 лет</v>
          </cell>
          <cell r="M141" t="str">
            <v>внеочередная</v>
          </cell>
          <cell r="N141" t="str">
            <v>административно—технический персонал</v>
          </cell>
          <cell r="R141" t="str">
            <v>IV гр.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"Измайлово-Сервис"</v>
          </cell>
          <cell r="G142" t="str">
            <v xml:space="preserve">Филимонов </v>
          </cell>
          <cell r="H142" t="str">
            <v xml:space="preserve">Юрий </v>
          </cell>
          <cell r="I142" t="str">
            <v>Алексеевич</v>
          </cell>
          <cell r="K142" t="str">
            <v xml:space="preserve">Электрик-диагност </v>
          </cell>
          <cell r="L142" t="str">
            <v>14 лет</v>
          </cell>
          <cell r="M142" t="str">
            <v>внеочередная</v>
          </cell>
          <cell r="N142" t="str">
            <v xml:space="preserve">ремонтный персонал </v>
          </cell>
          <cell r="R142" t="str">
            <v>III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"КВРЗ" Новотранс"</v>
          </cell>
          <cell r="G143" t="str">
            <v>Крылов</v>
          </cell>
          <cell r="H143" t="str">
            <v>Сергей</v>
          </cell>
          <cell r="I143" t="str">
            <v>Алексеевич</v>
          </cell>
          <cell r="K143" t="str">
            <v>Главный энергетик</v>
          </cell>
          <cell r="L143" t="str">
            <v>4 года, 6 мес.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МУП "Теплосеть"</v>
          </cell>
          <cell r="G144" t="str">
            <v>Кугутов</v>
          </cell>
          <cell r="H144" t="str">
            <v>Андрей</v>
          </cell>
          <cell r="I144" t="str">
            <v>Александрович</v>
          </cell>
          <cell r="K144" t="str">
            <v>Начальник участка</v>
          </cell>
          <cell r="L144" t="str">
            <v>2 года, 2 мес.</v>
          </cell>
          <cell r="M144" t="str">
            <v>Очередная</v>
          </cell>
          <cell r="N144" t="str">
            <v>Управленческий персонал</v>
          </cell>
          <cell r="S144" t="str">
            <v>ПТЭТЭ</v>
          </cell>
          <cell r="V144">
            <v>0.54166666666666696</v>
          </cell>
        </row>
        <row r="145">
          <cell r="E145" t="str">
            <v>ООО "Продукты для жизни"</v>
          </cell>
          <cell r="G145" t="str">
            <v xml:space="preserve">Косолапов </v>
          </cell>
          <cell r="H145" t="str">
            <v xml:space="preserve">Артем </v>
          </cell>
          <cell r="I145" t="str">
            <v>Антонович</v>
          </cell>
          <cell r="K145" t="str">
            <v>Менеджер по строительству</v>
          </cell>
          <cell r="L145">
            <v>1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III группа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"Лифтсервис"</v>
          </cell>
          <cell r="G146" t="str">
            <v>Левин</v>
          </cell>
          <cell r="H146" t="str">
            <v>Андрей</v>
          </cell>
          <cell r="I146" t="str">
            <v>Сергеевич</v>
          </cell>
          <cell r="K146" t="str">
            <v>Начальник участка по техническому обслуживанию и ремонту ДО и ТА</v>
          </cell>
          <cell r="L146" t="str">
            <v>6 месяцев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IV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"Ступино Про"</v>
          </cell>
          <cell r="G147" t="str">
            <v>Лукин</v>
          </cell>
          <cell r="H147" t="str">
            <v>Алексей</v>
          </cell>
          <cell r="I147" t="str">
            <v>Олегович</v>
          </cell>
          <cell r="K147" t="str">
            <v>главный инженер</v>
          </cell>
          <cell r="L147">
            <v>1</v>
          </cell>
          <cell r="M147" t="str">
            <v>внеочередная</v>
          </cell>
          <cell r="N147" t="str">
            <v>административно—технический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"Дина+"</v>
          </cell>
          <cell r="G148" t="str">
            <v xml:space="preserve">Сатыев </v>
          </cell>
          <cell r="H148" t="str">
            <v>Александр</v>
          </cell>
          <cell r="I148" t="str">
            <v>Сулейманович</v>
          </cell>
          <cell r="K148" t="str">
            <v>Главный инженер</v>
          </cell>
          <cell r="L148" t="str">
            <v>2 месяца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 xml:space="preserve"> V гр до и выше  1 000 В</v>
          </cell>
          <cell r="S148" t="str">
            <v>ПТЭЭПЭЭ</v>
          </cell>
          <cell r="V148">
            <v>0.5625</v>
          </cell>
        </row>
        <row r="149">
          <cell r="E149" t="str">
            <v>ООО "Дина+"</v>
          </cell>
          <cell r="G149" t="str">
            <v xml:space="preserve">Глотов </v>
          </cell>
          <cell r="H149" t="str">
            <v>Николай</v>
          </cell>
          <cell r="I149" t="str">
            <v>Николаевич</v>
          </cell>
          <cell r="K149" t="str">
            <v>Инженер-наладчик</v>
          </cell>
          <cell r="L149" t="str">
            <v>2 года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V  до и выше  1 000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"Дина+"</v>
          </cell>
          <cell r="G150" t="str">
            <v>Комаров</v>
          </cell>
          <cell r="H150" t="str">
            <v>Павел</v>
          </cell>
          <cell r="I150" t="str">
            <v>Владимирович</v>
          </cell>
          <cell r="K150" t="str">
            <v>Наладчик автоматов и полуавтоматов</v>
          </cell>
          <cell r="L150" t="str">
            <v>2,5 года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III до и выше 1 000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"Дина+"</v>
          </cell>
          <cell r="G151" t="str">
            <v xml:space="preserve">Киселев </v>
          </cell>
          <cell r="H151" t="str">
            <v>Александр</v>
          </cell>
          <cell r="I151" t="str">
            <v>Владимирович</v>
          </cell>
          <cell r="K151" t="str">
            <v>Техник-механик</v>
          </cell>
          <cell r="L151" t="str">
            <v>1,5 года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III до  1 000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"Дина+"</v>
          </cell>
          <cell r="G152" t="str">
            <v>Косарев</v>
          </cell>
          <cell r="H152" t="str">
            <v>Василий</v>
          </cell>
          <cell r="I152" t="str">
            <v>Николаевич</v>
          </cell>
          <cell r="K152" t="str">
            <v>Техник-электрик</v>
          </cell>
          <cell r="L152" t="str">
            <v>2 года</v>
          </cell>
          <cell r="M152" t="str">
            <v>первичная</v>
          </cell>
          <cell r="N152" t="str">
            <v>административно—технический персонал</v>
          </cell>
          <cell r="R152" t="str">
            <v>II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МУП "ЕСКХ Зарайского района"</v>
          </cell>
          <cell r="G153" t="str">
            <v>Якунин</v>
          </cell>
          <cell r="H153" t="str">
            <v>Николай</v>
          </cell>
          <cell r="I153" t="str">
            <v>Николаевич</v>
          </cell>
          <cell r="K153" t="str">
            <v>Главный инженер</v>
          </cell>
          <cell r="L153">
            <v>3</v>
          </cell>
          <cell r="M153" t="str">
            <v>первичная</v>
          </cell>
          <cell r="N153" t="str">
            <v>руководящий работник</v>
          </cell>
          <cell r="S153" t="str">
            <v>ПТЭТЭ</v>
          </cell>
          <cell r="V153">
            <v>0.5625</v>
          </cell>
        </row>
        <row r="154">
          <cell r="E154" t="str">
            <v>ООО "ЭНЕРГОСТАНДАРТ"</v>
          </cell>
          <cell r="G154" t="str">
            <v xml:space="preserve">Маслов </v>
          </cell>
          <cell r="H154" t="str">
            <v>Вадим</v>
          </cell>
          <cell r="I154" t="str">
            <v>Александрович</v>
          </cell>
          <cell r="K154" t="str">
            <v>Генеральный директор</v>
          </cell>
          <cell r="L154" t="str">
            <v>9 лет</v>
          </cell>
          <cell r="M154" t="str">
            <v>очередная</v>
          </cell>
          <cell r="N154" t="str">
            <v>административно-технический персонал, с правом испытания оборудования повышенным напряжением</v>
          </cell>
          <cell r="R154" t="str">
            <v>V до и выше 1000 В</v>
          </cell>
          <cell r="S154" t="str">
            <v>ПТЭЭСиС</v>
          </cell>
          <cell r="V154">
            <v>0.5625</v>
          </cell>
        </row>
        <row r="155">
          <cell r="E155" t="str">
            <v>ООО "Сумма Технологий"</v>
          </cell>
          <cell r="G155" t="str">
            <v>Корнейко</v>
          </cell>
          <cell r="H155" t="str">
            <v>Игорь</v>
          </cell>
          <cell r="I155" t="str">
            <v>Николаевич</v>
          </cell>
          <cell r="K155" t="str">
            <v>Начальник управления</v>
          </cell>
          <cell r="L155" t="str">
            <v>2 года 4 месяца</v>
          </cell>
          <cell r="M155" t="str">
            <v>очередная</v>
          </cell>
          <cell r="N155" t="str">
            <v>управленческий персонал</v>
          </cell>
          <cell r="S155" t="str">
            <v>ПТЭТЭ</v>
          </cell>
          <cell r="V155">
            <v>0.5625</v>
          </cell>
        </row>
        <row r="156">
          <cell r="E156" t="str">
            <v>МУП "ЭЦУ"</v>
          </cell>
          <cell r="G156" t="str">
            <v>Чубриков</v>
          </cell>
          <cell r="H156" t="str">
            <v xml:space="preserve">Анатолий </v>
          </cell>
          <cell r="I156" t="str">
            <v>Николаевич</v>
          </cell>
          <cell r="K156" t="str">
            <v>Энергетик</v>
          </cell>
          <cell r="L156" t="str">
            <v xml:space="preserve">14лет 4 мес. </v>
          </cell>
          <cell r="M156" t="str">
            <v>Внеочередная</v>
          </cell>
          <cell r="N156" t="str">
            <v>руководящий работник</v>
          </cell>
          <cell r="S156" t="str">
            <v>ПТЭТЭ</v>
          </cell>
          <cell r="V156">
            <v>0.5625</v>
          </cell>
        </row>
        <row r="157">
          <cell r="E157" t="str">
            <v>МУП "ЭЦУ"</v>
          </cell>
          <cell r="G157" t="str">
            <v>Щедрин</v>
          </cell>
          <cell r="H157" t="str">
            <v>Валерий</v>
          </cell>
          <cell r="I157" t="str">
            <v>Валерьевич</v>
          </cell>
          <cell r="K157" t="str">
            <v>Начальник участка</v>
          </cell>
          <cell r="L157" t="str">
            <v>2 года 8мес.</v>
          </cell>
          <cell r="M157" t="str">
            <v>Внеочередная</v>
          </cell>
          <cell r="N157" t="str">
            <v>управленческий персонал</v>
          </cell>
          <cell r="S157" t="str">
            <v>ПТЭТЭ</v>
          </cell>
          <cell r="V157">
            <v>0.5625</v>
          </cell>
        </row>
        <row r="158">
          <cell r="E158" t="str">
            <v>МУП "ЭЦУ"</v>
          </cell>
          <cell r="G158" t="str">
            <v>Веркина</v>
          </cell>
          <cell r="H158" t="str">
            <v xml:space="preserve">Лилия </v>
          </cell>
          <cell r="I158" t="str">
            <v>Александровна</v>
          </cell>
          <cell r="K158" t="str">
            <v>Мастер котельной</v>
          </cell>
          <cell r="L158" t="str">
            <v>5 лет                 7 месяцев</v>
          </cell>
          <cell r="M158" t="str">
            <v>Внеочередная</v>
          </cell>
          <cell r="N158" t="str">
            <v>специалист</v>
          </cell>
          <cell r="S158" t="str">
            <v>ПТЭТЭ</v>
          </cell>
          <cell r="V158">
            <v>0.5625</v>
          </cell>
        </row>
        <row r="159">
          <cell r="E159" t="str">
            <v>МУП "ЭЦУ"</v>
          </cell>
          <cell r="G159" t="str">
            <v>Будюкин</v>
          </cell>
          <cell r="H159" t="str">
            <v>Юрий</v>
          </cell>
          <cell r="I159" t="str">
            <v>Николаевич</v>
          </cell>
          <cell r="K159" t="str">
            <v>Мастер СЭРМиМ</v>
          </cell>
          <cell r="L159" t="str">
            <v>1 год</v>
          </cell>
          <cell r="M159" t="str">
            <v>Внеочередная</v>
          </cell>
          <cell r="N159" t="str">
            <v>специалист</v>
          </cell>
          <cell r="S159" t="str">
            <v>ПТЭТЭ</v>
          </cell>
          <cell r="V159">
            <v>0.5625</v>
          </cell>
        </row>
        <row r="160">
          <cell r="E160" t="str">
            <v>ИП Бишкинский А.Б.</v>
          </cell>
          <cell r="G160" t="str">
            <v>Абдулхаев</v>
          </cell>
          <cell r="H160" t="str">
            <v>Начибулло</v>
          </cell>
          <cell r="I160" t="str">
            <v>Махмадалиевич</v>
          </cell>
          <cell r="K160" t="str">
            <v>электромонтажник</v>
          </cell>
          <cell r="L160" t="str">
            <v>2 года</v>
          </cell>
          <cell r="M160" t="str">
            <v>внеочередная</v>
          </cell>
          <cell r="N160" t="str">
            <v>оперативно-ремонтный персонал</v>
          </cell>
          <cell r="R160" t="str">
            <v>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"МСП-СЕРВИС"</v>
          </cell>
          <cell r="G161" t="str">
            <v>Чернышенко</v>
          </cell>
          <cell r="H161" t="str">
            <v>Владимир</v>
          </cell>
          <cell r="I161" t="str">
            <v>Владимирович</v>
          </cell>
          <cell r="K161" t="str">
            <v>Главный инженер</v>
          </cell>
          <cell r="L161" t="str">
            <v>26 лет</v>
          </cell>
          <cell r="M161" t="str">
            <v>внеочередная</v>
          </cell>
          <cell r="N161" t="str">
            <v>оперативно-ремонтный персонал</v>
          </cell>
          <cell r="R161" t="str">
            <v>III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"Монарх"</v>
          </cell>
          <cell r="G162" t="str">
            <v>Иванов</v>
          </cell>
          <cell r="H162" t="str">
            <v>Василий</v>
          </cell>
          <cell r="I162" t="str">
            <v>Олегович</v>
          </cell>
          <cell r="K162" t="str">
            <v>Энергетик</v>
          </cell>
          <cell r="L162" t="str">
            <v>4 месяца</v>
          </cell>
          <cell r="M162" t="str">
            <v>первичная</v>
          </cell>
          <cell r="N162" t="str">
            <v>административно—технический персонал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"Монарх"</v>
          </cell>
          <cell r="G163" t="str">
            <v>Попокин</v>
          </cell>
          <cell r="H163" t="str">
            <v>Алексей</v>
          </cell>
          <cell r="I163" t="str">
            <v>Сергеевич</v>
          </cell>
          <cell r="K163" t="str">
            <v>Техник</v>
          </cell>
          <cell r="L163" t="str">
            <v>2 года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IV гр до 1000 В</v>
          </cell>
          <cell r="S163" t="str">
            <v>ПТЭЭПЭЭ</v>
          </cell>
          <cell r="V163">
            <v>0.5625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75" sqref="D175:G17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20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21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19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АО НПК "КАТРЕН"</v>
      </c>
      <c r="D15" s="6" t="str">
        <f>CONCATENATE([2]Общая!G4," ",[2]Общая!H4," ",[2]Общая!I4," 
", [2]Общая!K4," ",[2]Общая!L4)</f>
        <v xml:space="preserve">Новиков Александр Викторович 
начальник отдела </v>
      </c>
      <c r="E15" s="7" t="str">
        <f>[2]Общая!M4</f>
        <v>внеочередная</v>
      </c>
      <c r="F15" s="7" t="str">
        <f>[2]Общая!R4</f>
        <v>IV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"ИНДАСТРИАЛ ВОСТОК ИНЖИНИРИНГ"</v>
      </c>
      <c r="D16" s="6" t="str">
        <f>CONCATENATE([2]Общая!G5," ",[2]Общая!H5," ",[2]Общая!I5," 
", [2]Общая!K5," ",[2]Общая!L5)</f>
        <v xml:space="preserve">Калимуллин Альберт Рашитович 
Технический специалист Департамента промышленного дизайна и производства </v>
      </c>
      <c r="E16" s="7" t="str">
        <f>[2]Общая!M5</f>
        <v>очередная</v>
      </c>
      <c r="F16" s="7" t="str">
        <f>[2]Общая!R5</f>
        <v>IV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"РСО ЭЛЕКТРОГОРСК"</v>
      </c>
      <c r="D17" s="6" t="str">
        <f>CONCATENATE([2]Общая!G6," ",[2]Общая!H6," ",[2]Общая!I6," 
", [2]Общая!K6," ",[2]Общая!L6)</f>
        <v xml:space="preserve">Панфилов Владимир Владимирович 
Главный инженер </v>
      </c>
      <c r="E17" s="7" t="str">
        <f>[2]Общая!M6</f>
        <v>внеочередная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ПТЭЭСиС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ГБУЗ "ДС № 68 ДЗМ"</v>
      </c>
      <c r="D18" s="6" t="str">
        <f>CONCATENATE([2]Общая!G7," ",[2]Общая!H7," ",[2]Общая!I7," 
", [2]Общая!K7," ",[2]Общая!L7)</f>
        <v xml:space="preserve">Климашин Илья Львович 
Техник 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"МР ИНЖИНИРИНГ"</v>
      </c>
      <c r="D19" s="6" t="str">
        <f>CONCATENATE([2]Общая!G8," ",[2]Общая!H8," ",[2]Общая!I8," 
", [2]Общая!K8," ",[2]Общая!L8)</f>
        <v xml:space="preserve">Галкин Владислав Константинович 
Монтажник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оперативно-ремонтный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ЗАО "КАНОНФАРМА ПРОДАКШН"</v>
      </c>
      <c r="D20" s="6" t="str">
        <f>CONCATENATE([2]Общая!G9," ",[2]Общая!H9," ",[2]Общая!I9," 
", [2]Общая!K9," ",[2]Общая!L9)</f>
        <v xml:space="preserve">Богинский Сергей Анатольевич 
Главный механик 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"РИГЭК"</v>
      </c>
      <c r="D21" s="6" t="str">
        <f>CONCATENATE([2]Общая!G10," ",[2]Общая!H10," ",[2]Общая!I10," 
", [2]Общая!K10," ",[2]Общая!L10)</f>
        <v xml:space="preserve">Есин Дмитрий Александрович 
Заместитель директора по эксплуатации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"ШЕРЕМЕТЬЕВО ВИП"</v>
      </c>
      <c r="D22" s="6" t="str">
        <f>CONCATENATE([2]Общая!G11," ",[2]Общая!H11," ",[2]Общая!I11," 
", [2]Общая!K11," ",[2]Общая!L11)</f>
        <v xml:space="preserve">Хахалин Кирилл Александрович 
Начальник отдела </v>
      </c>
      <c r="E22" s="7" t="str">
        <f>[2]Общая!M11</f>
        <v>очередная</v>
      </c>
      <c r="F22" s="7" t="str">
        <f>[2]Общая!R11</f>
        <v>III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"ШЕРЕМЕТЬЕВО ВИП"</v>
      </c>
      <c r="D23" s="6" t="str">
        <f>CONCATENATE([2]Общая!G12," ",[2]Общая!H12," ",[2]Общая!I12," 
", [2]Общая!K12," ",[2]Общая!L12)</f>
        <v xml:space="preserve">Волков Данил Андреевич 
Специалист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"ШЕРЕМЕТЬЕВО ВИП"</v>
      </c>
      <c r="D24" s="6" t="str">
        <f>CONCATENATE([2]Общая!G13," ",[2]Общая!H13," ",[2]Общая!I13," 
", [2]Общая!K13," ",[2]Общая!L13)</f>
        <v xml:space="preserve">Дудоров Марк Станиславович 
Главный специалист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ЗАО "ТРАНСВАЛ"</v>
      </c>
      <c r="D25" s="6" t="str">
        <f>CONCATENATE([2]Общая!G14," ",[2]Общая!H14," ",[2]Общая!I14," 
", [2]Общая!K14," ",[2]Общая!L14)</f>
        <v xml:space="preserve">Никишин Иван Андреевич 
Главный инженер </v>
      </c>
      <c r="E25" s="7" t="str">
        <f>[2]Общая!M14</f>
        <v>внеочередная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"ФИНКРАСКА М"</v>
      </c>
      <c r="D26" s="6" t="str">
        <f>CONCATENATE([2]Общая!G15," ",[2]Общая!H15," ",[2]Общая!I15," 
", [2]Общая!K15," ",[2]Общая!L15)</f>
        <v xml:space="preserve">Якушов Николай Николаевич 
Начальник отдела технического обслуживания (Администрация) </v>
      </c>
      <c r="E26" s="7" t="str">
        <f>[2]Общая!M15</f>
        <v>внеочередная</v>
      </c>
      <c r="F26" s="7" t="str">
        <f>[2]Общая!R15</f>
        <v>III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"ФИНКРАСКА М"</v>
      </c>
      <c r="D27" s="6" t="str">
        <f>CONCATENATE([2]Общая!G16," ",[2]Общая!H16," ",[2]Общая!I16," 
", [2]Общая!K16," ",[2]Общая!L16)</f>
        <v xml:space="preserve">Трактирников Алексей Викторович 
Главный технолог - начальник производства </v>
      </c>
      <c r="E27" s="7" t="str">
        <f>[2]Общая!M16</f>
        <v>внеочередная</v>
      </c>
      <c r="F27" s="7" t="str">
        <f>[2]Общая!R16</f>
        <v>III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"ФИНКРАСКА М"</v>
      </c>
      <c r="D28" s="6" t="str">
        <f>CONCATENATE([2]Общая!G17," ",[2]Общая!H17," ",[2]Общая!I17," 
", [2]Общая!K17," ",[2]Общая!L17)</f>
        <v xml:space="preserve">Попов Сергей Яковлевич 
Системный администратор </v>
      </c>
      <c r="E28" s="7" t="str">
        <f>[2]Общая!M17</f>
        <v>внеочередная</v>
      </c>
      <c r="F28" s="7" t="str">
        <f>[2]Общая!R17</f>
        <v>III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"ФИНКРАСКА М"</v>
      </c>
      <c r="D29" s="6" t="str">
        <f>CONCATENATE([2]Общая!G18," ",[2]Общая!H18," ",[2]Общая!I18," 
", [2]Общая!K18," ",[2]Общая!L18)</f>
        <v xml:space="preserve">Якушов Алексей Николаевич 
Электрик </v>
      </c>
      <c r="E29" s="7" t="str">
        <f>[2]Общая!M18</f>
        <v>внеочередная</v>
      </c>
      <c r="F29" s="7" t="str">
        <f>[2]Общая!R18</f>
        <v>III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"ФИНКРАСКА М"</v>
      </c>
      <c r="D30" s="6" t="str">
        <f>CONCATENATE([2]Общая!G19," ",[2]Общая!H19," ",[2]Общая!I19," 
", [2]Общая!K19," ",[2]Общая!L19)</f>
        <v xml:space="preserve">Попов Дмитрий Борисович 
Специалист по слаботочным системам </v>
      </c>
      <c r="E30" s="7" t="str">
        <f>[2]Общая!M19</f>
        <v>внеочередная</v>
      </c>
      <c r="F30" s="7" t="str">
        <f>[2]Общая!R19</f>
        <v>III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"РЕУТОВСКАЯ СТОМАТОЛОГИЧЕСКАЯ КЛИНИКА"</v>
      </c>
      <c r="D31" s="6" t="str">
        <f>CONCATENATE([2]Общая!G20," ",[2]Общая!H20," ",[2]Общая!I20," 
", [2]Общая!K20," ",[2]Общая!L20)</f>
        <v xml:space="preserve">Бабиков Сергей Анатольевич 
Техник по обслуженною зданий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ремонтный персонал</v>
      </c>
      <c r="H31" s="15" t="str">
        <f>[2]Общая!S20</f>
        <v>ПТЭЭПЭЭ</v>
      </c>
      <c r="I31" s="8">
        <f>[2]Общая!V20</f>
        <v>0.39583333333333331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"РЕУТОВСКАЯ СТОМАТОЛОГИЧЕСКАЯ КЛИНИКА"</v>
      </c>
      <c r="D32" s="6" t="str">
        <f>CONCATENATE([2]Общая!G21," ",[2]Общая!H21," ",[2]Общая!I21," 
", [2]Общая!K21," ",[2]Общая!L21)</f>
        <v xml:space="preserve">Булавкин Михаил Валентинович 
Техник по обслуживанию задния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"РЕУТОВСКАЯ СТОМАТОЛОГИЧЕСКАЯ КЛИНИКА"</v>
      </c>
      <c r="D33" s="6" t="str">
        <f>CONCATENATE([2]Общая!G22," ",[2]Общая!H22," ",[2]Общая!I22," 
", [2]Общая!K22," ",[2]Общая!L22)</f>
        <v xml:space="preserve">Лебедев Евгений Зенонович 
Техник по обслуживанию здания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МБОУ СОШ № 4</v>
      </c>
      <c r="D34" s="6" t="str">
        <f>CONCATENATE([2]Общая!G23," ",[2]Общая!H23," ",[2]Общая!I23," 
", [2]Общая!K23," ",[2]Общая!L23)</f>
        <v xml:space="preserve">Иванова Наталья Петровна 
методист </v>
      </c>
      <c r="E34" s="7" t="str">
        <f>[2]Общая!M23</f>
        <v>внеочередная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"ЛЕЕС"</v>
      </c>
      <c r="D35" s="6" t="str">
        <f>CONCATENATE([2]Общая!G24," ",[2]Общая!H24," ",[2]Общая!I24," 
", [2]Общая!K24," ",[2]Общая!L24)</f>
        <v xml:space="preserve">Кислов Сергей Михайлович 
Главный энергетик </v>
      </c>
      <c r="E35" s="7" t="str">
        <f>[2]Общая!M24</f>
        <v>очередная</v>
      </c>
      <c r="F35" s="7" t="str">
        <f>[2]Общая!R24</f>
        <v>IV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"АЛИУМ"</v>
      </c>
      <c r="D36" s="6" t="str">
        <f>CONCATENATE([2]Общая!G25," ",[2]Общая!H25," ",[2]Общая!I25," 
", [2]Общая!K25," ",[2]Общая!L25)</f>
        <v xml:space="preserve">Ефимов Владимир Николаевич 
Руководитель отдела по ремонту и эксплуатации инженерных систем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МБОУ СОШ № 4</v>
      </c>
      <c r="D37" s="6" t="str">
        <f>CONCATENATE([2]Общая!G26," ",[2]Общая!H26," ",[2]Общая!I26," 
", [2]Общая!K26," ",[2]Общая!L26)</f>
        <v xml:space="preserve">Андрюхин Алексей Васильевич 
Заместитель директора по АХР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"ДИТА-ПЛАСТ"</v>
      </c>
      <c r="D38" s="6" t="str">
        <f>CONCATENATE([2]Общая!G27," ",[2]Общая!H27," ",[2]Общая!I27," 
", [2]Общая!K27," ",[2]Общая!L27)</f>
        <v xml:space="preserve">Рахматуллин Эдуард Константинович 
Заместитель начальника производства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ФГБУЗ МСЧ № 154 ФМБА РОССИИ</v>
      </c>
      <c r="D39" s="6" t="str">
        <f>CONCATENATE([2]Общая!G28," ",[2]Общая!H28," ",[2]Общая!I28," 
", [2]Общая!K28," ",[2]Общая!L28)</f>
        <v xml:space="preserve">Ильинова Татьяна Валентиновна 
специалист по охране труда </v>
      </c>
      <c r="E39" s="7" t="str">
        <f>[2]Общая!M28</f>
        <v>очередная</v>
      </c>
      <c r="F39" s="7" t="str">
        <f>[2]Общая!R28</f>
        <v>III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ФГБУЗ МСЧ № 154 ФМБА РОССИИ</v>
      </c>
      <c r="D40" s="6" t="str">
        <f>CONCATENATE([2]Общая!G29," ",[2]Общая!H29," ",[2]Общая!I29," 
", [2]Общая!K29," ",[2]Общая!L29)</f>
        <v xml:space="preserve">Валуев Сергей Александрович 
Электромонтер по ремонту и обслуживанию электрооборудования </v>
      </c>
      <c r="E40" s="7" t="str">
        <f>[2]Общая!M29</f>
        <v>очередная</v>
      </c>
      <c r="F40" s="7" t="str">
        <f>[2]Общая!R29</f>
        <v>III до 1000 В</v>
      </c>
      <c r="G40" s="7" t="str">
        <f>[2]Общая!N29</f>
        <v>оперативно-ремонтный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ФГБУЗ МСЧ № 154 ФМБА РОССИИ</v>
      </c>
      <c r="D41" s="6" t="str">
        <f>CONCATENATE([2]Общая!G30," ",[2]Общая!H30," ",[2]Общая!I30," 
", [2]Общая!K30," ",[2]Общая!L30)</f>
        <v xml:space="preserve">Рулев Евгений Андреевич 
Ведущий инженер 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"ЗВИ"</v>
      </c>
      <c r="D42" s="6" t="str">
        <f>CONCATENATE([2]Общая!G31," ",[2]Общая!H31," ",[2]Общая!I31," 
", [2]Общая!K31," ",[2]Общая!L31)</f>
        <v xml:space="preserve">Богоявленский Иван Анатольевич 
Ведущий инженер КИПиА </v>
      </c>
      <c r="E42" s="7" t="str">
        <f>[2]Общая!M31</f>
        <v>очередная</v>
      </c>
      <c r="F42" s="7" t="str">
        <f>[2]Общая!R31</f>
        <v>IV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"ЗВИ"</v>
      </c>
      <c r="D43" s="6" t="str">
        <f>CONCATENATE([2]Общая!G32," ",[2]Общая!H32," ",[2]Общая!I32," 
", [2]Общая!K32," ",[2]Общая!L32)</f>
        <v xml:space="preserve">Алимов Алексей Владимирович 
главный механик </v>
      </c>
      <c r="E43" s="7" t="str">
        <f>[2]Общая!M32</f>
        <v>очередная</v>
      </c>
      <c r="F43" s="7" t="str">
        <f>[2]Общая!R32</f>
        <v>III до 1000 В</v>
      </c>
      <c r="G43" s="7" t="str">
        <f>[2]Общая!N32</f>
        <v>вспомогательный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"РЕАЛКАПС"</v>
      </c>
      <c r="D44" s="6" t="str">
        <f>CONCATENATE([2]Общая!G33," ",[2]Общая!H33," ",[2]Общая!I33," 
", [2]Общая!K33," ",[2]Общая!L33)</f>
        <v xml:space="preserve">Федоров Сергей Дмитриевич 
Главный механик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"ЗВИ"</v>
      </c>
      <c r="D45" s="6" t="str">
        <f>CONCATENATE([2]Общая!G34," ",[2]Общая!H34," ",[2]Общая!I34," 
", [2]Общая!K34," ",[2]Общая!L34)</f>
        <v xml:space="preserve">Зеленов Вячеслав Андреевич 
Директор по производству 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"ОРЛАН ЛОГИСТИК"</v>
      </c>
      <c r="D46" s="6" t="str">
        <f>CONCATENATE([2]Общая!G35," ",[2]Общая!H35," ",[2]Общая!I35," 
", [2]Общая!K35," ",[2]Общая!L35)</f>
        <v xml:space="preserve">Чупчук Федор Васильевич 
главный инженер по эксплуатации и техническому обслуживанию здания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"ЭКСПЛУАТИРУЮЩАЯ ОРГАНИЗАЦИЯ "ЗОЛОТЫЕ КУПОЛА"</v>
      </c>
      <c r="D47" s="6" t="str">
        <f>CONCATENATE([2]Общая!G36," ",[2]Общая!H36," ",[2]Общая!I36," 
", [2]Общая!K36," ",[2]Общая!L36)</f>
        <v xml:space="preserve">Тарабаев Сергей Борисович 
электрик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"ЭКСПЛУАТИРУЮЩАЯ ОРГАНИЗАЦИЯ "ЗОЛОТЫЕ КУПОЛА"</v>
      </c>
      <c r="D48" s="6" t="str">
        <f>CONCATENATE([2]Общая!G37," ",[2]Общая!H37," ",[2]Общая!I37," 
", [2]Общая!K37," ",[2]Общая!L37)</f>
        <v xml:space="preserve">Кравцов Павел Иванович 
электрик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"ПРОСТО ТЕНТ"</v>
      </c>
      <c r="D49" s="6" t="str">
        <f>CONCATENATE([2]Общая!G38," ",[2]Общая!H38," ",[2]Общая!I38," 
", [2]Общая!K38," ",[2]Общая!L38)</f>
        <v xml:space="preserve">Литов Алексей Владимирович 
Главный энергетик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"ПРОСТО ТЕНТ"</v>
      </c>
      <c r="D50" s="6" t="str">
        <f>CONCATENATE([2]Общая!G39," ",[2]Общая!H39," ",[2]Общая!I39," 
", [2]Общая!K39," ",[2]Общая!L39)</f>
        <v xml:space="preserve">Зинатулин Евгений Юрьевич 
Технический специалист 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ИП АКОБЯН РАФАЕЛ ГЕНРИКОВИЧ</v>
      </c>
      <c r="D51" s="6" t="str">
        <f>CONCATENATE([2]Общая!G40," ",[2]Общая!H40," ",[2]Общая!I40," 
", [2]Общая!K40," ",[2]Общая!L40)</f>
        <v xml:space="preserve">Акобян Рафаел Генрикович 
Индивидуальный предприниматель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"ПРОМТЕХСЕРВИС"</v>
      </c>
      <c r="D52" s="6" t="str">
        <f>CONCATENATE([2]Общая!G41," ",[2]Общая!H41," ",[2]Общая!I41," 
", [2]Общая!K41," ",[2]Общая!L41)</f>
        <v xml:space="preserve">Дугушкин Даниил Дмитриевич 
Электромонтер по ремонту и обслуживанию электрооборудования </v>
      </c>
      <c r="E52" s="7" t="str">
        <f>[2]Общая!M41</f>
        <v>очередная</v>
      </c>
      <c r="F52" s="7" t="str">
        <f>[2]Общая!R41</f>
        <v>IV до и выше 1000 В</v>
      </c>
      <c r="G52" s="7" t="str">
        <f>[2]Общая!N41</f>
        <v>оперативно-ремонтный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"ПРОМТЕХСЕРВИС"</v>
      </c>
      <c r="D53" s="6" t="str">
        <f>CONCATENATE([2]Общая!G42," ",[2]Общая!H42," ",[2]Общая!I42," 
", [2]Общая!K42," ",[2]Общая!L42)</f>
        <v xml:space="preserve">Калинин Роман Юрьевич 
Электромонтер по ремонту и обслуживанию электрооборудования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оперативно-ремонтный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"ПРОМТЕХСЕРВИС"</v>
      </c>
      <c r="D54" s="6" t="str">
        <f>CONCATENATE([2]Общая!G43," ",[2]Общая!H43," ",[2]Общая!I43," 
", [2]Общая!K43," ",[2]Общая!L43)</f>
        <v xml:space="preserve">Матвеев Денис Дмитриевич 
Электромонтер по ремонту и обслуживанию электрооборудования </v>
      </c>
      <c r="E54" s="7" t="str">
        <f>[2]Общая!M43</f>
        <v>очередная</v>
      </c>
      <c r="F54" s="7" t="str">
        <f>[2]Общая!R43</f>
        <v>III до и выше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"ПРОМТЕХСЕРВИС"</v>
      </c>
      <c r="D55" s="6" t="str">
        <f>CONCATENATE([2]Общая!G44," ",[2]Общая!H44," ",[2]Общая!I44," 
", [2]Общая!K44," ",[2]Общая!L44)</f>
        <v xml:space="preserve">Морозов Иван Александрович 
Электромонтер по ремонту и обслуживанию электрооборудования </v>
      </c>
      <c r="E55" s="7" t="str">
        <f>[2]Общая!M44</f>
        <v>очередная</v>
      </c>
      <c r="F55" s="7" t="str">
        <f>[2]Общая!R44</f>
        <v>IV до и выше 1000 В</v>
      </c>
      <c r="G55" s="7" t="str">
        <f>[2]Общая!N44</f>
        <v>оперативно-ремонтный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"ПРОМТЕХСЕРВИС"</v>
      </c>
      <c r="D56" s="6" t="str">
        <f>CONCATENATE([2]Общая!G45," ",[2]Общая!H45," ",[2]Общая!I45," 
", [2]Общая!K45," ",[2]Общая!L45)</f>
        <v xml:space="preserve">Тарасов Сергей Евгеньевич 
Электромонтер по ремонту и обслуживанию электрооборудования </v>
      </c>
      <c r="E56" s="7" t="str">
        <f>[2]Общая!M45</f>
        <v>очередная</v>
      </c>
      <c r="F56" s="7" t="str">
        <f>[2]Общая!R45</f>
        <v>IV до и выше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"ХЛЕБОЗАВОД БАЛАШИХИ"</v>
      </c>
      <c r="D57" s="6" t="str">
        <f>CONCATENATE([2]Общая!G46," ",[2]Общая!H46," ",[2]Общая!I46," 
", [2]Общая!K46," ",[2]Общая!L46)</f>
        <v xml:space="preserve">Карев Эдуард Олегович 
Главный энергетик </v>
      </c>
      <c r="E57" s="7" t="str">
        <f>[2]Общая!M46</f>
        <v>внеочередная</v>
      </c>
      <c r="F57" s="7" t="str">
        <f>[2]Общая!R46</f>
        <v>III до и выше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"ХЛЕБОЗАВОД БАЛАШИХИ"</v>
      </c>
      <c r="D58" s="6" t="str">
        <f>CONCATENATE([2]Общая!G47," ",[2]Общая!H47," ",[2]Общая!I47," 
", [2]Общая!K47," ",[2]Общая!L47)</f>
        <v xml:space="preserve">Шерстнёв Эдуард Владимирович 
Инженер по КИПиА </v>
      </c>
      <c r="E58" s="7" t="str">
        <f>[2]Общая!M47</f>
        <v>внеочередная</v>
      </c>
      <c r="F58" s="7" t="str">
        <f>[2]Общая!R47</f>
        <v>III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АО "НАТЭК ИНВЕСТ-ЭНЕРГО"</v>
      </c>
      <c r="D59" s="6" t="str">
        <f>CONCATENATE([2]Общая!G48," ",[2]Общая!H48," ",[2]Общая!I48," 
", [2]Общая!K48," ",[2]Общая!L48)</f>
        <v xml:space="preserve">Черков Юрий Михайлович 
Старший инженер </v>
      </c>
      <c r="E59" s="7" t="str">
        <f>[2]Общая!M48</f>
        <v>очередная</v>
      </c>
      <c r="F59" s="7" t="str">
        <f>[2]Общая!R48</f>
        <v>IV до и выше 1000 В</v>
      </c>
      <c r="G59" s="7" t="str">
        <f>[2]Общая!N48</f>
        <v>оперативно-ремонтный персонал</v>
      </c>
      <c r="H59" s="15" t="str">
        <f>[2]Общая!S48</f>
        <v>ПТЭЭСиС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"НАТЭК ИНВЕСТ-ЭНЕРГО"</v>
      </c>
      <c r="D60" s="6" t="str">
        <f>CONCATENATE([2]Общая!G49," ",[2]Общая!H49," ",[2]Общая!I49," 
", [2]Общая!K49," ",[2]Общая!L49)</f>
        <v xml:space="preserve">Маркоч Роман Валентинович 
Ведущий инженер </v>
      </c>
      <c r="E60" s="7" t="str">
        <f>[2]Общая!M49</f>
        <v>очередная</v>
      </c>
      <c r="F60" s="7" t="str">
        <f>[2]Общая!R49</f>
        <v>IV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ПТЭЭСиС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АО "ЛВЗ "ТОПАЗ"</v>
      </c>
      <c r="D61" s="6" t="str">
        <f>CONCATENATE([2]Общая!G50," ",[2]Общая!H50," ",[2]Общая!I50," 
", [2]Общая!K50," ",[2]Общая!L50)</f>
        <v xml:space="preserve">Синельников Павел Алексеевич 
Руководитель службы охраны труда, промышленной безопасности и охраны окружающей среды </v>
      </c>
      <c r="E61" s="7" t="str">
        <f>[2]Общая!M50</f>
        <v>очередная</v>
      </c>
      <c r="F61" s="7" t="str">
        <f>[2]Общая!R50</f>
        <v>IV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АО "ЛВЗ "ТОПАЗ"</v>
      </c>
      <c r="D62" s="6" t="str">
        <f>CONCATENATE([2]Общая!G51," ",[2]Общая!H51," ",[2]Общая!I51," 
", [2]Общая!K51," ",[2]Общая!L51)</f>
        <v xml:space="preserve">Александрова Мария Вячеславовна 
Специалист по охране труда и промышленной безопасности </v>
      </c>
      <c r="E62" s="7" t="str">
        <f>[2]Общая!M51</f>
        <v>очередная</v>
      </c>
      <c r="F62" s="7" t="str">
        <f>[2]Общая!R51</f>
        <v>IV до и выше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 "ЛВЗ "ТОПАЗ"</v>
      </c>
      <c r="D63" s="6" t="str">
        <f>CONCATENATE([2]Общая!G52," ",[2]Общая!H52," ",[2]Общая!I52," 
", [2]Общая!K52," ",[2]Общая!L52)</f>
        <v xml:space="preserve">Арбатский Валерий Петрович 
Менеджер по техническому обслуживанию производства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"ПРОМТЕХСЕРВИС"</v>
      </c>
      <c r="D64" s="6" t="str">
        <f>CONCATENATE([2]Общая!G53," ",[2]Общая!H53," ",[2]Общая!I53," 
", [2]Общая!K53," ",[2]Общая!L53)</f>
        <v xml:space="preserve">Гречишкин Сергей Александрович 
Электромонтер по ремонту и обслуживанию электрооборудования </v>
      </c>
      <c r="E64" s="7" t="str">
        <f>[2]Общая!M53</f>
        <v>очередная</v>
      </c>
      <c r="F64" s="7" t="str">
        <f>[2]Общая!R53</f>
        <v>III до и выше 1000 В</v>
      </c>
      <c r="G64" s="7" t="str">
        <f>[2]Общая!N53</f>
        <v>оперативно-ремонтный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"ПРОМТЕХСЕРВИС"</v>
      </c>
      <c r="D65" s="6" t="str">
        <f>CONCATENATE([2]Общая!G54," ",[2]Общая!H54," ",[2]Общая!I54," 
", [2]Общая!K54," ",[2]Общая!L54)</f>
        <v xml:space="preserve">Лазенков Сергей Михайлович 
Электромонтер по ремонту и обслуживанию электрооборудования </v>
      </c>
      <c r="E65" s="7" t="str">
        <f>[2]Общая!M54</f>
        <v>очередная</v>
      </c>
      <c r="F65" s="7" t="str">
        <f>[2]Общая!R54</f>
        <v>III до и выше 1000 В</v>
      </c>
      <c r="G65" s="7" t="str">
        <f>[2]Общая!N54</f>
        <v>оперативно-ремонтный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"ПРОМТЕХСЕРВИС"</v>
      </c>
      <c r="D66" s="6" t="str">
        <f>CONCATENATE([2]Общая!G55," ",[2]Общая!H55," ",[2]Общая!I55," 
", [2]Общая!K55," ",[2]Общая!L55)</f>
        <v xml:space="preserve">Светличный Сергей Иванович 
Электромонтер по ремонту и обслуживанию электрооборудования </v>
      </c>
      <c r="E66" s="7" t="str">
        <f>[2]Общая!M55</f>
        <v>очередная</v>
      </c>
      <c r="F66" s="7" t="str">
        <f>[2]Общая!R55</f>
        <v>III до и выше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"ПРОМТЕХСЕРВИС"</v>
      </c>
      <c r="D67" s="6" t="str">
        <f>CONCATENATE([2]Общая!G56," ",[2]Общая!H56," ",[2]Общая!I56," 
", [2]Общая!K56," ",[2]Общая!L56)</f>
        <v xml:space="preserve">Танцура Василий Александрович 
Электромонтер по ремонту и обслуживанию электрооборудования </v>
      </c>
      <c r="E67" s="7" t="str">
        <f>[2]Общая!M56</f>
        <v>очередная</v>
      </c>
      <c r="F67" s="7" t="str">
        <f>[2]Общая!R56</f>
        <v>III до и выше 1000 В</v>
      </c>
      <c r="G67" s="7" t="str">
        <f>[2]Общая!N56</f>
        <v>оперативно-ремонтный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"ПРОМТЕХСЕРВИС"</v>
      </c>
      <c r="D68" s="6" t="str">
        <f>CONCATENATE([2]Общая!G57," ",[2]Общая!H57," ",[2]Общая!I57," 
", [2]Общая!K57," ",[2]Общая!L57)</f>
        <v xml:space="preserve">Савчиков Иван Игоревич 
Электромонтер по ремонту и обслуживанию электрооборудования </v>
      </c>
      <c r="E68" s="7" t="str">
        <f>[2]Общая!M57</f>
        <v>первичная</v>
      </c>
      <c r="F68" s="7" t="str">
        <f>[2]Общая!R57</f>
        <v>II до и выше 1000 В</v>
      </c>
      <c r="G68" s="7" t="str">
        <f>[2]Общая!N57</f>
        <v>оперативно-ремонтный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АО НТЦ "ЭЛЕКТРОНТЕХ"</v>
      </c>
      <c r="D69" s="6" t="str">
        <f>CONCATENATE([2]Общая!G58," ",[2]Общая!H58," ",[2]Общая!I58," 
", [2]Общая!K58," ",[2]Общая!L58)</f>
        <v xml:space="preserve">Тимофеев Алексей Дмитриевич 
Слесарь-электрик </v>
      </c>
      <c r="E69" s="7" t="str">
        <f>[2]Общая!M58</f>
        <v>внеочередная</v>
      </c>
      <c r="F69" s="7" t="str">
        <f>[2]Общая!R58</f>
        <v>III до и выше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АО НТЦ "ЭЛЕКТРОНТЕХ"</v>
      </c>
      <c r="D70" s="6" t="str">
        <f>CONCATENATE([2]Общая!G59," ",[2]Общая!H59," ",[2]Общая!I59," 
", [2]Общая!K59," ",[2]Общая!L59)</f>
        <v xml:space="preserve">Куцак Андрей Михайлович 
Слесарь-электрик </v>
      </c>
      <c r="E70" s="7" t="str">
        <f>[2]Общая!M59</f>
        <v>внеочередная</v>
      </c>
      <c r="F70" s="7" t="str">
        <f>[2]Общая!R59</f>
        <v>IV до и выше 1000 В</v>
      </c>
      <c r="G70" s="7" t="str">
        <f>[2]Общая!N59</f>
        <v>оперативно-ремонтный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"ПРОМТЕХСЕРВИС"</v>
      </c>
      <c r="D71" s="6" t="str">
        <f>CONCATENATE([2]Общая!G60," ",[2]Общая!H60," ",[2]Общая!I60," 
", [2]Общая!K60," ",[2]Общая!L60)</f>
        <v xml:space="preserve">Завидов Николай Алексеевич 
Начальник службы эксплуатации (Главный инженер) </v>
      </c>
      <c r="E71" s="7" t="str">
        <f>[2]Общая!M60</f>
        <v>внеочередная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ЗАО "АЦЕТИЛЕНОВАЯ СТАНЦИЯ "ЭКСК"</v>
      </c>
      <c r="D72" s="6" t="str">
        <f>CONCATENATE([2]Общая!G61," ",[2]Общая!H61," ",[2]Общая!I61," 
", [2]Общая!K61," ",[2]Общая!L61)</f>
        <v xml:space="preserve">Бодров Сергей Михайлович 
Главный инженер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"ПРОФСЕРВИС"</v>
      </c>
      <c r="D73" s="6" t="str">
        <f>CONCATENATE([2]Общая!G62," ",[2]Общая!H62," ",[2]Общая!I62," 
", [2]Общая!K62," ",[2]Общая!L62)</f>
        <v xml:space="preserve">Тихоненко Вадим Александрович 
Электромонтер по ремонту и обслуживанию электрооборудования /Подразделение по обслуживанию и эксплуатации зданий и сооружений/ </v>
      </c>
      <c r="E73" s="7" t="str">
        <f>[2]Общая!M62</f>
        <v>первичная</v>
      </c>
      <c r="F73" s="7" t="str">
        <f>[2]Общая!R62</f>
        <v>II до и выше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ИП Вострухин Михаил Сергеевич</v>
      </c>
      <c r="D74" s="6" t="str">
        <f>CONCATENATE([2]Общая!G63," ",[2]Общая!H63," ",[2]Общая!I63," 
", [2]Общая!K63," ",[2]Общая!L63)</f>
        <v xml:space="preserve">Пшеничников Александр Сергеевич 
Энергетик </v>
      </c>
      <c r="E74" s="7" t="str">
        <f>[2]Общая!M63</f>
        <v>очередная</v>
      </c>
      <c r="F74" s="7" t="str">
        <f>[2]Общая!R63</f>
        <v>IV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ИП Вострухин Михаил Сергеевич</v>
      </c>
      <c r="D75" s="6" t="str">
        <f>CONCATENATE([2]Общая!G64," ",[2]Общая!H64," ",[2]Общая!I64," 
", [2]Общая!K64," ",[2]Общая!L64)</f>
        <v xml:space="preserve">Старостин Павел Дмитриевич 
Электромонтер обслуживанию технологического оборудования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ИП Вострухин Михаил Сергеевич</v>
      </c>
      <c r="D76" s="6" t="str">
        <f>CONCATENATE([2]Общая!G65," ",[2]Общая!H65," ",[2]Общая!I65," 
", [2]Общая!K65," ",[2]Общая!L65)</f>
        <v xml:space="preserve">Ухоботов Михаил Васильевич 
Электромеханик 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ОАО "ЗАРЯ-ЖИЛСЕРВИС"</v>
      </c>
      <c r="D77" s="6" t="str">
        <f>CONCATENATE([2]Общая!G66," ",[2]Общая!H66," ",[2]Общая!I66," 
", [2]Общая!K66," ",[2]Общая!L66)</f>
        <v xml:space="preserve">Елонакова Христина Александровна 
СПЕЦИАЛИСТ ПО ОХРАНЕ ТРУДА </v>
      </c>
      <c r="E77" s="7" t="str">
        <f>[2]Общая!M66</f>
        <v>внеочередная</v>
      </c>
      <c r="F77" s="7" t="str">
        <f>[2]Общая!R66</f>
        <v>IV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"ЭКОСЕРВИС ШОЛОХОВО"</v>
      </c>
      <c r="D78" s="6" t="str">
        <f>CONCATENATE([2]Общая!G67," ",[2]Общая!H67," ",[2]Общая!I67," 
", [2]Общая!K67," ",[2]Общая!L67)</f>
        <v xml:space="preserve">Афанасьев Максим Александрович 
Главный энергетик </v>
      </c>
      <c r="E78" s="7" t="str">
        <f>[2]Общая!M67</f>
        <v>очередная</v>
      </c>
      <c r="F78" s="7" t="str">
        <f>[2]Общая!R67</f>
        <v>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"ЭКОСЕРВИС ШОЛОХОВО"</v>
      </c>
      <c r="D79" s="6" t="str">
        <f>CONCATENATE([2]Общая!G68," ",[2]Общая!H68," ",[2]Общая!I68," 
", [2]Общая!K68," ",[2]Общая!L68)</f>
        <v xml:space="preserve">Леванов Антон Валерьевич 
Главный инженер </v>
      </c>
      <c r="E79" s="7" t="str">
        <f>[2]Общая!M68</f>
        <v>очередная</v>
      </c>
      <c r="F79" s="7" t="str">
        <f>[2]Общая!R68</f>
        <v>V до и выше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АО "ВЕНЕЦИЯ"</v>
      </c>
      <c r="D80" s="6" t="str">
        <f>CONCATENATE([2]Общая!G69," ",[2]Общая!H69," ",[2]Общая!I69," 
", [2]Общая!K69," ",[2]Общая!L69)</f>
        <v xml:space="preserve">Анциферов Андрей Владимирович 
главный инженер </v>
      </c>
      <c r="E80" s="7" t="str">
        <f>[2]Общая!M69</f>
        <v>внеочередная</v>
      </c>
      <c r="F80" s="7" t="str">
        <f>[2]Общая!R69</f>
        <v>III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ФГАУ "НИИ "ЦЭПП"</v>
      </c>
      <c r="D81" s="6" t="str">
        <f>CONCATENATE([2]Общая!G70," ",[2]Общая!H70," ",[2]Общая!I70," 
", [2]Общая!K70," ",[2]Общая!L70)</f>
        <v xml:space="preserve">Головченко Юрий Анатольевич 
Заместитель начальника хозяйственного отдела 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ФГАУ "НИИ "ЦЭПП"</v>
      </c>
      <c r="D82" s="6" t="str">
        <f>CONCATENATE([2]Общая!G71," ",[2]Общая!H71," ",[2]Общая!I71," 
", [2]Общая!K71," ",[2]Общая!L71)</f>
        <v xml:space="preserve">Мартынов Сергей Викторович 
специалист хозяйственного отдела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"АРХБУМ ЛАЙНЕР"</v>
      </c>
      <c r="D83" s="6" t="str">
        <f>CONCATENATE([2]Общая!G72," ",[2]Общая!H72," ",[2]Общая!I72," 
", [2]Общая!K72," ",[2]Общая!L72)</f>
        <v xml:space="preserve">Лебединцев Александр Генадьевич 
Руководитель направления тепло и энергоснабжения </v>
      </c>
      <c r="E83" s="7" t="str">
        <f>[2]Общая!M72</f>
        <v>внеочередная</v>
      </c>
      <c r="F83" s="7" t="str">
        <f>[2]Общая!R72</f>
        <v>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"ФЕНСЕР ТТ"</v>
      </c>
      <c r="D84" s="6" t="str">
        <f>CONCATENATE([2]Общая!G73," ",[2]Общая!H73," ",[2]Общая!I73," 
", [2]Общая!K73," ",[2]Общая!L73)</f>
        <v xml:space="preserve">Бендеберя Виктор Викторович 
Ведущий инженер по обслуживанию инженерных систем и оборудования </v>
      </c>
      <c r="E84" s="7" t="str">
        <f>[2]Общая!M73</f>
        <v>внеочередная</v>
      </c>
      <c r="F84" s="7" t="str">
        <f>[2]Общая!R73</f>
        <v>V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"ФЕНСЕР ТТ"</v>
      </c>
      <c r="D85" s="6" t="str">
        <f>CONCATENATE([2]Общая!G74," ",[2]Общая!H74," ",[2]Общая!I74," 
", [2]Общая!K74," ",[2]Общая!L74)</f>
        <v xml:space="preserve">Зеленов Родион Вадимович 
Инженер по обслуживанию оборудования </v>
      </c>
      <c r="E85" s="7" t="str">
        <f>[2]Общая!M74</f>
        <v>внеочередная</v>
      </c>
      <c r="F85" s="7" t="str">
        <f>[2]Общая!R74</f>
        <v>IV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"ФЕНСЕР ТТ"</v>
      </c>
      <c r="D86" s="6" t="str">
        <f>CONCATENATE([2]Общая!G75," ",[2]Общая!H75," ",[2]Общая!I75," 
", [2]Общая!K75," ",[2]Общая!L75)</f>
        <v xml:space="preserve">Петухов Виталий Юрьевич 
Заместитель директора по АХЧ </v>
      </c>
      <c r="E86" s="7" t="str">
        <f>[2]Общая!M75</f>
        <v>внеочередная</v>
      </c>
      <c r="F86" s="7" t="str">
        <f>[2]Общая!R75</f>
        <v>IV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"НПП АСТРОХИМ"</v>
      </c>
      <c r="D87" s="6" t="str">
        <f>CONCATENATE([2]Общая!G76," ",[2]Общая!H76," ",[2]Общая!I76," 
", [2]Общая!K76," ",[2]Общая!L76)</f>
        <v xml:space="preserve">Тарасенко Сергей Александрович 
энергетик </v>
      </c>
      <c r="E87" s="7" t="str">
        <f>[2]Общая!M76</f>
        <v>внеочередная</v>
      </c>
      <c r="F87" s="7" t="str">
        <f>[2]Общая!R76</f>
        <v>V до и выше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"НПП АСТРОХИМ"</v>
      </c>
      <c r="D88" s="6" t="str">
        <f>CONCATENATE([2]Общая!G77," ",[2]Общая!H77," ",[2]Общая!I77," 
", [2]Общая!K77," ",[2]Общая!L77)</f>
        <v xml:space="preserve">Зинченко Дмитрий Владимирович 
техник-электрик </v>
      </c>
      <c r="E88" s="7" t="str">
        <f>[2]Общая!M77</f>
        <v>внеочередная</v>
      </c>
      <c r="F88" s="7" t="str">
        <f>[2]Общая!R77</f>
        <v>IV до и выше 1000 В</v>
      </c>
      <c r="G88" s="7" t="str">
        <f>[2]Общая!N77</f>
        <v>оперативно-ремонтный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"КАМПО"</v>
      </c>
      <c r="D89" s="6" t="str">
        <f>CONCATENATE([2]Общая!G78," ",[2]Общая!H78," ",[2]Общая!I78," 
", [2]Общая!K78," ",[2]Общая!L78)</f>
        <v xml:space="preserve">Михейкин Евгений Владимирович 
ведущий инженер-электроник </v>
      </c>
      <c r="E89" s="7" t="str">
        <f>[2]Общая!M78</f>
        <v>очередная</v>
      </c>
      <c r="F89" s="7" t="str">
        <f>[2]Общая!R78</f>
        <v>IV до 1000 В</v>
      </c>
      <c r="G89" s="7" t="str">
        <f>[2]Общая!N78</f>
        <v>административно—технический персонал, с правом испытания оборудования повышенным напряжением</v>
      </c>
      <c r="H89" s="15" t="str">
        <f>[2]Общая!S78</f>
        <v>ПТЭЭСиС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"ГРИН СТРИМ ИНЖИНИРИНГ ГРУПП"</v>
      </c>
      <c r="D90" s="6" t="str">
        <f>CONCATENATE([2]Общая!G79," ",[2]Общая!H79," ",[2]Общая!I79," 
", [2]Общая!K79," ",[2]Общая!L79)</f>
        <v xml:space="preserve">Емельянов Николай Николаевич 
Инженер ЭОМ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персонал, с правом испытания оборудования повышенным напряжением</v>
      </c>
      <c r="H90" s="15" t="str">
        <f>[2]Общая!S79</f>
        <v>ПТЭЭСиС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"ГАЛИЛЕО НАНОТЕХ"</v>
      </c>
      <c r="D91" s="6" t="str">
        <f>CONCATENATE([2]Общая!G80," ",[2]Общая!H80," ",[2]Общая!I80," 
", [2]Общая!K80," ",[2]Общая!L80)</f>
        <v xml:space="preserve">Симонов Дмитрий Валентинович 
Главный энергетик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"МЭЙДЖОР ТЕРМИНАЛ"</v>
      </c>
      <c r="D92" s="6" t="str">
        <f>CONCATENATE([2]Общая!G81," ",[2]Общая!H81," ",[2]Общая!I81," 
", [2]Общая!K81," ",[2]Общая!L81)</f>
        <v xml:space="preserve">Розикулыев Наркулы Сайиткулович 
Специалист по эксплуатации оборудования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"МЭЙДЖОР ТЕРМИНАЛ"</v>
      </c>
      <c r="D93" s="6" t="str">
        <f>CONCATENATE([2]Общая!G82," ",[2]Общая!H82," ",[2]Общая!I82," 
", [2]Общая!K82," ",[2]Общая!L82)</f>
        <v xml:space="preserve">Нечепоренко Игорь Владимирович 
Специалист по эксплуатации оборудования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"МЭЙДЖОР ТЕРМИНАЛ"</v>
      </c>
      <c r="D94" s="6" t="str">
        <f>CONCATENATE([2]Общая!G83," ",[2]Общая!H83," ",[2]Общая!I83," 
", [2]Общая!K83," ",[2]Общая!L83)</f>
        <v xml:space="preserve">Буримов Анатолий Евгеньевич 
Электрик КИПиА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АО "ЗТЗ"</v>
      </c>
      <c r="D95" s="6" t="str">
        <f>CONCATENATE([2]Общая!G84," ",[2]Общая!H84," ",[2]Общая!I84," 
", [2]Общая!K84," ",[2]Общая!L84)</f>
        <v>Ленченко Константин Вячеславович 
Главный энергетик 0,5 мес.</v>
      </c>
      <c r="E95" s="7" t="str">
        <f>[2]Общая!M84</f>
        <v>внеочередная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"ДОМОДЕДОВО КЭТЕРИНГ"</v>
      </c>
      <c r="D96" s="6" t="str">
        <f>CONCATENATE([2]Общая!G85," ",[2]Общая!H85," ",[2]Общая!I85," 
", [2]Общая!K85," ",[2]Общая!L85)</f>
        <v xml:space="preserve">Матвеев Александр Владимирович 
Начальник группы 10 месяцев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"ДОМОДЕДОВО КЭТЕРИНГ"</v>
      </c>
      <c r="D97" s="6" t="str">
        <f>CONCATENATE([2]Общая!G86," ",[2]Общая!H86," ",[2]Общая!I86," 
", [2]Общая!K86," ",[2]Общая!L86)</f>
        <v>Оленикова  Ольга  Андреевна  
Специалист по охране труда  1 месяц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"ДОМОДЕДОВО КЭТЕРИНГ"</v>
      </c>
      <c r="D98" s="6" t="str">
        <f>CONCATENATE([2]Общая!G87," ",[2]Общая!H87," ",[2]Общая!I87," 
", [2]Общая!K87," ",[2]Общая!L87)</f>
        <v>Соколов   Сергей Викторович 
Начальник отдела 2 месяца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"ДОМОДЕДОВО КЭТЕРИНГ"</v>
      </c>
      <c r="D99" s="6" t="str">
        <f>CONCATENATE([2]Общая!G88," ",[2]Общая!H88," ",[2]Общая!I88," 
", [2]Общая!K88," ",[2]Общая!L88)</f>
        <v>Соболев Максим Николаевич 
Начальник группы 7 месяцев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"ДОМОДЕДОВО КЭТЕРИНГ"</v>
      </c>
      <c r="D100" s="6" t="str">
        <f>CONCATENATE([2]Общая!G89," ",[2]Общая!H89," ",[2]Общая!I89," 
", [2]Общая!K89," ",[2]Общая!L89)</f>
        <v>Трушин  Кирилл Александрович 
Инженер 1 год 7 месяцев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"ДОМОДЕДОВО КЭТЕРИНГ"</v>
      </c>
      <c r="D101" s="6" t="str">
        <f>CONCATENATE([2]Общая!G90," ",[2]Общая!H90," ",[2]Общая!I90," 
", [2]Общая!K90," ",[2]Общая!L90)</f>
        <v>Гарат Игорь Сергеевич 
Начальник подгруппы - Главный специалист обеспечения сооружений 1 год 8 месяцев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"ДОМОДЕДОВО КЭТЕРИНГ"</v>
      </c>
      <c r="D102" s="6" t="str">
        <f>CONCATENATE([2]Общая!G91," ",[2]Общая!H91," ",[2]Общая!I91," 
", [2]Общая!K91," ",[2]Общая!L91)</f>
        <v xml:space="preserve">Уваров  Андрей Андреевич 
Инженер обеспечения оборудования 10 месяцев 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"ДОМОДЕДОВО КЭТЕРИНГ"</v>
      </c>
      <c r="D103" s="6" t="str">
        <f>CONCATENATE([2]Общая!G92," ",[2]Общая!H92," ",[2]Общая!I92," 
", [2]Общая!K92," ",[2]Общая!L92)</f>
        <v>Сальков  Александр  Владимирович 
Главный специалист обеспечения сооружений 7 месяцев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"ДОМОДЕДОВО КЭТЕРИНГ"</v>
      </c>
      <c r="D104" s="6" t="str">
        <f>CONCATENATE([2]Общая!G93," ",[2]Общая!H93," ",[2]Общая!I93," 
", [2]Общая!K93," ",[2]Общая!L93)</f>
        <v xml:space="preserve">Меркулова Елена Викторовна 
Специалист разрешительной работы 2 месяца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"ДОМОДЕДОВО КЭТЕРИНГ"</v>
      </c>
      <c r="D105" s="6" t="str">
        <f>CONCATENATE([2]Общая!G94," ",[2]Общая!H94," ",[2]Общая!I94," 
", [2]Общая!K94," ",[2]Общая!L94)</f>
        <v xml:space="preserve">Баула  Денис Анатольевич 
Главный инженер обеспечения оборудования - заместитель начальника 2 месяца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"Степ-Ойл"</v>
      </c>
      <c r="D106" s="6" t="str">
        <f>CONCATENATE([2]Общая!G95," ",[2]Общая!H95," ",[2]Общая!I95," 
", [2]Общая!K95," ",[2]Общая!L95)</f>
        <v>Васильева Екатерина Николаевна 
Управляющий автозаправочной станции 2 месяца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«АТЛАНТ»</v>
      </c>
      <c r="D107" s="6" t="str">
        <f>CONCATENATE([2]Общая!G96," ",[2]Общая!H96," ",[2]Общая!I96," 
", [2]Общая!K96," ",[2]Общая!L96)</f>
        <v>Оловягин Дмитрий Анатольевич 
Электромонтажник 5 лет</v>
      </c>
      <c r="E107" s="7" t="str">
        <f>[2]Общая!M96</f>
        <v>очередная</v>
      </c>
      <c r="F107" s="7" t="str">
        <f>[2]Общая!R96</f>
        <v>III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"Ферростроймонтаж"</v>
      </c>
      <c r="D108" s="6" t="str">
        <f>CONCATENATE([2]Общая!G97," ",[2]Общая!H97," ",[2]Общая!I97," 
", [2]Общая!K97," ",[2]Общая!L97)</f>
        <v>Жадан  Артем Андреевич 
Руководитель проекта 3 месяца</v>
      </c>
      <c r="E108" s="7" t="str">
        <f>[2]Общая!M97</f>
        <v xml:space="preserve">очередная </v>
      </c>
      <c r="F108" s="7" t="str">
        <f>[2]Общая!R97</f>
        <v>III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«Маревен Фуд Сэнтрал»</v>
      </c>
      <c r="D109" s="6" t="str">
        <f>CONCATENATE([2]Общая!G98," ",[2]Общая!H98," ",[2]Общая!I98," 
", [2]Общая!K98," ",[2]Общая!L98)</f>
        <v>Попов Антон Игоревич 
Инженер по промышленной безопасности 1 мес</v>
      </c>
      <c r="E109" s="7" t="str">
        <f>[2]Общая!M98</f>
        <v xml:space="preserve">Внеочередная </v>
      </c>
      <c r="F109" s="7" t="str">
        <f>[2]Общая!R98</f>
        <v>V До и выше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«Торговый дом ММК»</v>
      </c>
      <c r="D110" s="6" t="str">
        <f>CONCATENATE([2]Общая!G99," ",[2]Общая!H99," ",[2]Общая!I99," 
", [2]Общая!K99," ",[2]Общая!L99)</f>
        <v>Пензев Артем Александрович 
Электромонтер 1 год</v>
      </c>
      <c r="E110" s="7" t="str">
        <f>[2]Общая!M99</f>
        <v>внеочередная</v>
      </c>
      <c r="F110" s="7" t="str">
        <f>[2]Общая!R99</f>
        <v>IV до и выше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«Торговый дом ММК»</v>
      </c>
      <c r="D111" s="6" t="str">
        <f>CONCATENATE([2]Общая!G100," ",[2]Общая!H100," ",[2]Общая!I100," 
", [2]Общая!K100," ",[2]Общая!L100)</f>
        <v>Колеснов Иван Владимирович 
Электромонтер 1 год</v>
      </c>
      <c r="E111" s="7" t="str">
        <f>[2]Общая!M100</f>
        <v>внеочередная</v>
      </c>
      <c r="F111" s="7" t="str">
        <f>[2]Общая!R100</f>
        <v>IV до и выше 1000 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"Завод ЖБК» – филиал       АО «Элеваторспецстрой»</v>
      </c>
      <c r="D112" s="6" t="str">
        <f>CONCATENATE([2]Общая!G101," ",[2]Общая!H101," ",[2]Общая!I101," 
", [2]Общая!K101," ",[2]Общая!L101)</f>
        <v>Афонин Василий Викторович 
главный механик 15 лет</v>
      </c>
      <c r="E112" s="7" t="str">
        <f>[2]Общая!M101</f>
        <v>очередная</v>
      </c>
      <c r="F112" s="7" t="str">
        <f>[2]Общая!R101</f>
        <v>IV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"Завод ЖБК» – филиал       АО «Элеваторспецстрой»</v>
      </c>
      <c r="D113" s="6" t="str">
        <f>CONCATENATE([2]Общая!G102," ",[2]Общая!H102," ",[2]Общая!I102," 
", [2]Общая!K102," ",[2]Общая!L102)</f>
        <v>Хисматов Рустам Анифович 
заместитель директора в сфере промышленности 2 года</v>
      </c>
      <c r="E113" s="7" t="str">
        <f>[2]Общая!M102</f>
        <v>очередная</v>
      </c>
      <c r="F113" s="7" t="str">
        <f>[2]Общая!R102</f>
        <v>II 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"УК "Загородная недвижимость"</v>
      </c>
      <c r="D114" s="6" t="str">
        <f>CONCATENATE([2]Общая!G103," ",[2]Общая!H103," ",[2]Общая!I103," 
", [2]Общая!K103," ",[2]Общая!L103)</f>
        <v>Турчанинов Андрей  Сергеевич 
Ведущий инженер 5 лет</v>
      </c>
      <c r="E114" s="7" t="str">
        <f>[2]Общая!M103</f>
        <v>очередная</v>
      </c>
      <c r="F114" s="7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"УК "Загородная недвижимость"</v>
      </c>
      <c r="D115" s="6" t="str">
        <f>CONCATENATE([2]Общая!G104," ",[2]Общая!H104," ",[2]Общая!I104," 
", [2]Общая!K104," ",[2]Общая!L104)</f>
        <v>Захаров Сергей  Сергеевич 
Мастер эксплуатационного участка 5 лет</v>
      </c>
      <c r="E115" s="7" t="str">
        <f>[2]Общая!M104</f>
        <v>очередная</v>
      </c>
      <c r="F115" s="7"/>
      <c r="G115" s="7" t="str">
        <f>[2]Общая!N104</f>
        <v>управленческий персонал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"УК "Загородная недвижимость"</v>
      </c>
      <c r="D116" s="6" t="str">
        <f>CONCATENATE([2]Общая!G105," ",[2]Общая!H105," ",[2]Общая!I105," 
", [2]Общая!K105," ",[2]Общая!L105)</f>
        <v>Евдокименко Алексей  
Техник 2 года</v>
      </c>
      <c r="E116" s="7" t="str">
        <f>[2]Общая!M105</f>
        <v>Первичная</v>
      </c>
      <c r="F116" s="7"/>
      <c r="G116" s="7" t="str">
        <f>[2]Общая!N105</f>
        <v>Специалист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"УК "Загородная недвижимость"</v>
      </c>
      <c r="D117" s="6" t="str">
        <f>CONCATENATE([2]Общая!G106," ",[2]Общая!H106," ",[2]Общая!I106," 
", [2]Общая!K106," ",[2]Общая!L106)</f>
        <v>Нефедов Дмитрий Владимирович 
Руководитель службы АХО 3 года</v>
      </c>
      <c r="E117" s="7" t="str">
        <f>[2]Общая!M106</f>
        <v>очередная</v>
      </c>
      <c r="F117" s="7"/>
      <c r="G117" s="7" t="str">
        <f>[2]Общая!N106</f>
        <v>управленческий персонал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МУП "Видновское ПТО ГХ"</v>
      </c>
      <c r="D118" s="6" t="str">
        <f>CONCATENATE([2]Общая!G107," ",[2]Общая!H107," ",[2]Общая!I107," 
", [2]Общая!K107," ",[2]Общая!L107)</f>
        <v>Манаенков Алексей  Юрьевич 
зам.генерального директора по теплоснабжению 7 лет</v>
      </c>
      <c r="E118" s="7" t="str">
        <f>[2]Общая!M107</f>
        <v>очередная</v>
      </c>
      <c r="F118" s="7"/>
      <c r="G118" s="7" t="str">
        <f>[2]Общая!N107</f>
        <v>управленческий персонал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МУП "Видновское ПТО ГХ"</v>
      </c>
      <c r="D119" s="6" t="str">
        <f>CONCATENATE([2]Общая!G108," ",[2]Общая!H108," ",[2]Общая!I108," 
", [2]Общая!K108," ",[2]Общая!L108)</f>
        <v>Кононов Владислав Николаевич 
мастер участка ПС "Теплосеть" 16 лет</v>
      </c>
      <c r="E119" s="7" t="str">
        <f>[2]Общая!M108</f>
        <v>очередная</v>
      </c>
      <c r="F119" s="7"/>
      <c r="G119" s="7" t="str">
        <f>[2]Общая!N108</f>
        <v>специалист</v>
      </c>
      <c r="H119" s="15" t="str">
        <f>[2]Общая!S108</f>
        <v>ПТЭТЭ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МУП "Видновское ПТО ГХ"</v>
      </c>
      <c r="D120" s="6" t="str">
        <f>CONCATENATE([2]Общая!G109," ",[2]Общая!H109," ",[2]Общая!I109," 
", [2]Общая!K109," ",[2]Общая!L109)</f>
        <v>Самсонов Григорий Евгеньевич 
начальник ПО ПС "Теплосеть" 16 лет</v>
      </c>
      <c r="E120" s="7" t="str">
        <f>[2]Общая!M109</f>
        <v>очередная</v>
      </c>
      <c r="F120" s="7"/>
      <c r="G120" s="7" t="str">
        <f>[2]Общая!N109</f>
        <v>управленческий персонал</v>
      </c>
      <c r="H120" s="15" t="str">
        <f>[2]Общая!S109</f>
        <v>ПТЭТЭ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МУП "Видновское ПТО ГХ"</v>
      </c>
      <c r="D121" s="6" t="str">
        <f>CONCATENATE([2]Общая!G110," ",[2]Общая!H110," ",[2]Общая!I110," 
", [2]Общая!K110," ",[2]Общая!L110)</f>
        <v>Брылев Станислав  Парфиревич 
мастер участка ПС "Теплосеть" 22 года</v>
      </c>
      <c r="E121" s="7" t="str">
        <f>[2]Общая!M110</f>
        <v>очередная</v>
      </c>
      <c r="F121" s="7"/>
      <c r="G121" s="7" t="str">
        <f>[2]Общая!N110</f>
        <v>специалист</v>
      </c>
      <c r="H121" s="15" t="str">
        <f>[2]Общая!S110</f>
        <v>ПТЭТЭ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МУП "Видновское ПТО ГХ"</v>
      </c>
      <c r="D122" s="6" t="str">
        <f>CONCATENATE([2]Общая!G111," ",[2]Общая!H111," ",[2]Общая!I111," 
", [2]Общая!K111," ",[2]Общая!L111)</f>
        <v>Туманов Николай Алексеевич 
мастер участка ПС "Теплосеть" 36 лет</v>
      </c>
      <c r="E122" s="7" t="str">
        <f>[2]Общая!M111</f>
        <v>очередная</v>
      </c>
      <c r="F122" s="7"/>
      <c r="G122" s="7" t="str">
        <f>[2]Общая!N111</f>
        <v>специалист</v>
      </c>
      <c r="H122" s="15" t="str">
        <f>[2]Общая!S111</f>
        <v>ПТЭТЭ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МУП "Видновское ПТО ГХ"</v>
      </c>
      <c r="D123" s="6" t="str">
        <f>CONCATENATE([2]Общая!G112," ",[2]Общая!H112," ",[2]Общая!I112," 
", [2]Общая!K112," ",[2]Общая!L112)</f>
        <v>Тимофеев Григорий Владимирович 
ведущий инженер АСУП ПС "Теплосеть" 5 лет</v>
      </c>
      <c r="E123" s="7" t="str">
        <f>[2]Общая!M112</f>
        <v>первичная</v>
      </c>
      <c r="F123" s="7"/>
      <c r="G123" s="7" t="str">
        <f>[2]Общая!N112</f>
        <v>специалист</v>
      </c>
      <c r="H123" s="15" t="str">
        <f>[2]Общая!S112</f>
        <v>ПТЭТЭ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"Север"</v>
      </c>
      <c r="D124" s="6" t="str">
        <f>CONCATENATE([2]Общая!G113," ",[2]Общая!H113," ",[2]Общая!I113," 
", [2]Общая!K113," ",[2]Общая!L113)</f>
        <v>Курочкина Анна Александровна 
Управляющий автозаправочной станции 1 год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"Север"</v>
      </c>
      <c r="D125" s="6" t="str">
        <f>CONCATENATE([2]Общая!G114," ",[2]Общая!H114," ",[2]Общая!I114," 
", [2]Общая!K114," ",[2]Общая!L114)</f>
        <v>Кварацхелия Евгения Тенгизовна 
Управляющий автозаправочной станции 2 года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"КЛИМПАНЕЛЬ"</v>
      </c>
      <c r="D126" s="6" t="str">
        <f>CONCATENATE([2]Общая!G115," ",[2]Общая!H115," ",[2]Общая!I115," 
", [2]Общая!K115," ",[2]Общая!L115)</f>
        <v xml:space="preserve">Горбатенко Александр Иванович 
Техник-электрик 3 года </v>
      </c>
      <c r="E126" s="7" t="str">
        <f>[2]Общая!M115</f>
        <v>внеочередная</v>
      </c>
      <c r="F126" s="7" t="str">
        <f>[2]Общая!R115</f>
        <v>IV группа  До 1000В</v>
      </c>
      <c r="G126" s="7" t="str">
        <f>[2]Общая!N115</f>
        <v>оперативный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"АШАН"</v>
      </c>
      <c r="D127" s="6" t="str">
        <f>CONCATENATE([2]Общая!G116," ",[2]Общая!H116," ",[2]Общая!I116," 
", [2]Общая!K116," ",[2]Общая!L116)</f>
        <v>Ведянин Евгений Николаевич 
Инженер по технической эксплуатации 5 лет 9 месяцев</v>
      </c>
      <c r="E127" s="7" t="str">
        <f>[2]Общая!M116</f>
        <v>очередная</v>
      </c>
      <c r="F127" s="7"/>
      <c r="G127" s="7" t="str">
        <f>[2]Общая!N116</f>
        <v>руководящий работник</v>
      </c>
      <c r="H127" s="15" t="str">
        <f>[2]Общая!S116</f>
        <v>ПТЭТЭ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"АШАН"</v>
      </c>
      <c r="D128" s="6" t="str">
        <f>CONCATENATE([2]Общая!G117," ",[2]Общая!H117," ",[2]Общая!I117," 
", [2]Общая!K117," ",[2]Общая!L117)</f>
        <v>Гаврилин Василий Владимирович 
инженер по технической эксплуатации 5 лет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"АШАН"</v>
      </c>
      <c r="D129" s="6" t="str">
        <f>CONCATENATE([2]Общая!G118," ",[2]Общая!H118," ",[2]Общая!I118," 
", [2]Общая!K118," ",[2]Общая!L118)</f>
        <v>Новиков  Александрр Юрьевич 
бригадир отп 7 лет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"АШАН"</v>
      </c>
      <c r="D130" s="6" t="str">
        <f>CONCATENATE([2]Общая!G119," ",[2]Общая!H119," ",[2]Общая!I119," 
", [2]Общая!K119," ",[2]Общая!L119)</f>
        <v>Конев Дмитрий Николаевич 
техник 6 лет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"АШАН"</v>
      </c>
      <c r="D131" s="6" t="str">
        <f>CONCATENATE([2]Общая!G120," ",[2]Общая!H120," ",[2]Общая!I120," 
", [2]Общая!K120," ",[2]Общая!L120)</f>
        <v>Прохоров  Эдуард Васильевич 
техник 7 лет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"АШАН"</v>
      </c>
      <c r="D132" s="6" t="str">
        <f>CONCATENATE([2]Общая!G121," ",[2]Общая!H121," ",[2]Общая!I121," 
", [2]Общая!K121," ",[2]Общая!L121)</f>
        <v>Эгембердиев Искандар Аманбаевич 
техник 4 года</v>
      </c>
      <c r="E132" s="7" t="str">
        <f>[2]Общая!M121</f>
        <v>первичная</v>
      </c>
      <c r="F132" s="7" t="str">
        <f>[2]Общая!R121</f>
        <v>II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"АШАН"</v>
      </c>
      <c r="D133" s="6" t="str">
        <f>CONCATENATE([2]Общая!G122," ",[2]Общая!H122," ",[2]Общая!I122," 
", [2]Общая!K122," ",[2]Общая!L122)</f>
        <v>Елизаров  Алексей Владимирович 
техник 1 год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"ОКБ "Аэрокосмические системы"</v>
      </c>
      <c r="D134" s="6" t="str">
        <f>CONCATENATE([2]Общая!G123," ",[2]Общая!H123," ",[2]Общая!I123," 
", [2]Общая!K123," ",[2]Общая!L123)</f>
        <v>Панфилов Кирилл Сергеевич 
начальник участка 3 года</v>
      </c>
      <c r="E134" s="7" t="str">
        <f>[2]Общая!M123</f>
        <v>Очередная</v>
      </c>
      <c r="F134" s="7" t="str">
        <f>[2]Общая!R123</f>
        <v>V группа до и выше 1000 В</v>
      </c>
      <c r="G134" s="7" t="str">
        <f>[2]Общая!N123</f>
        <v>административно-технический персонал, с правом испытания оборудования повышенным напряжением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"Металлургический завод "Электросталь"</v>
      </c>
      <c r="D135" s="6" t="str">
        <f>CONCATENATE([2]Общая!G124," ",[2]Общая!H124," ",[2]Общая!I124," 
", [2]Общая!K124," ",[2]Общая!L124)</f>
        <v>Амахина Галина Вячеславовнв 
Начальник лаборатории релейной защиты и автоматики 15 лет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административно-технический персонал, с правом испытания оборудования повышенным напряжением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"Металлургический завод "Электросталь"</v>
      </c>
      <c r="D136" s="6" t="str">
        <f>CONCATENATE([2]Общая!G125," ",[2]Общая!H125," ",[2]Общая!I125," 
", [2]Общая!K125," ",[2]Общая!L125)</f>
        <v>Балясников Сергей  Станиславович 
и.о.Начальника лаборатории релейной защиты и автоматики 5 лет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административно-технический персонал, с правом испытания оборудования повышенным напряжением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"Элемент-Трейд"</v>
      </c>
      <c r="D137" s="6" t="str">
        <f>CONCATENATE([2]Общая!G126," ",[2]Общая!H126," ",[2]Общая!I126," 
", [2]Общая!K126," ",[2]Общая!L126)</f>
        <v>Тихонов Андрей Анатольевич 
Энергетик 6 мес</v>
      </c>
      <c r="E137" s="7" t="str">
        <f>[2]Общая!M126</f>
        <v>первичная</v>
      </c>
      <c r="F137" s="7"/>
      <c r="G137" s="7" t="str">
        <f>[2]Общая!N126</f>
        <v>осуществляющий контроль за эксплуатацией тепловых энергоустановок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 xml:space="preserve">АО «Каширский Молл» </v>
      </c>
      <c r="D138" s="6" t="str">
        <f>CONCATENATE([2]Общая!G127," ",[2]Общая!H127," ",[2]Общая!I127," 
", [2]Общая!K127," ",[2]Общая!L127)</f>
        <v>Шатилов  Валерий  Георгиевич 
инженер - электромеханик 3</v>
      </c>
      <c r="E138" s="7" t="str">
        <f>[2]Общая!M127</f>
        <v>очередная</v>
      </c>
      <c r="F138" s="7"/>
      <c r="G138" s="7" t="str">
        <f>[2]Общая!N127</f>
        <v>руководящий работник</v>
      </c>
      <c r="H138" s="15" t="str">
        <f>[2]Общая!S127</f>
        <v>ПТЭТЭ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 xml:space="preserve">АО «Каширский Молл» </v>
      </c>
      <c r="D139" s="6" t="str">
        <f>CONCATENATE([2]Общая!G128," ",[2]Общая!H128," ",[2]Общая!I128," 
", [2]Общая!K128," ",[2]Общая!L128)</f>
        <v>Умаров Алишер Алижонович 
Главный энергетик  7</v>
      </c>
      <c r="E139" s="7" t="str">
        <f>[2]Общая!M128</f>
        <v>очередная</v>
      </c>
      <c r="F139" s="7"/>
      <c r="G139" s="7" t="str">
        <f>[2]Общая!N128</f>
        <v>руководящий работник</v>
      </c>
      <c r="H139" s="15" t="str">
        <f>[2]Общая!S128</f>
        <v>ПТЭТЭ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 xml:space="preserve">АО «Каширский Молл» </v>
      </c>
      <c r="D140" s="6" t="str">
        <f>CONCATENATE([2]Общая!G129," ",[2]Общая!H129," ",[2]Общая!I129," 
", [2]Общая!K129," ",[2]Общая!L129)</f>
        <v>Завада Владимир Григорьевич 
электротехник 6</v>
      </c>
      <c r="E140" s="7" t="str">
        <f>[2]Общая!M129</f>
        <v>очередная</v>
      </c>
      <c r="F140" s="7"/>
      <c r="G140" s="7" t="str">
        <f>[2]Общая!N129</f>
        <v>руководящий работник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 xml:space="preserve">АО «Каширский Молл» </v>
      </c>
      <c r="D141" s="6" t="str">
        <f>CONCATENATE([2]Общая!G130," ",[2]Общая!H130," ",[2]Общая!I130," 
", [2]Общая!K130," ",[2]Общая!L130)</f>
        <v>Юкляевский  Иван  Иванович 
техник по эксплуатации инженерных сетей 8</v>
      </c>
      <c r="E141" s="7" t="str">
        <f>[2]Общая!M130</f>
        <v>очередная</v>
      </c>
      <c r="F141" s="7"/>
      <c r="G141" s="7" t="str">
        <f>[2]Общая!N130</f>
        <v xml:space="preserve">работник 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 xml:space="preserve">АО «Каширский Молл» </v>
      </c>
      <c r="D142" s="6" t="str">
        <f>CONCATENATE([2]Общая!G131," ",[2]Общая!H131," ",[2]Общая!I131," 
", [2]Общая!K131," ",[2]Общая!L131)</f>
        <v>Блохин Владимир Евгеньевич 
Электротехник 3</v>
      </c>
      <c r="E142" s="7" t="str">
        <f>[2]Общая!M131</f>
        <v>очередная</v>
      </c>
      <c r="F142" s="7"/>
      <c r="G142" s="7" t="str">
        <f>[2]Общая!N131</f>
        <v xml:space="preserve">работник </v>
      </c>
      <c r="H142" s="15" t="str">
        <f>[2]Общая!S131</f>
        <v>ПТЭТЭ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 xml:space="preserve">АО «Каширский Молл» </v>
      </c>
      <c r="D143" s="6" t="str">
        <f>CONCATENATE([2]Общая!G132," ",[2]Общая!H132," ",[2]Общая!I132," 
", [2]Общая!K132," ",[2]Общая!L132)</f>
        <v>Медведев Александр  Анатольевич 
главный механик 14</v>
      </c>
      <c r="E143" s="7" t="str">
        <f>[2]Общая!M132</f>
        <v>очередная</v>
      </c>
      <c r="F143" s="7"/>
      <c r="G143" s="7" t="str">
        <f>[2]Общая!N132</f>
        <v>руководящий работник</v>
      </c>
      <c r="H143" s="15" t="str">
        <f>[2]Общая!S132</f>
        <v>ПТЭТЭ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"ФлексТелеком"</v>
      </c>
      <c r="D144" s="6" t="str">
        <f>CONCATENATE([2]Общая!G133," ",[2]Общая!H133," ",[2]Общая!I133," 
", [2]Общая!K133," ",[2]Общая!L133)</f>
        <v>Фокеев Александр Викторович 
 Инженер-электрик 16 лет</v>
      </c>
      <c r="E144" s="7" t="str">
        <f>[2]Общая!M133</f>
        <v>очередная</v>
      </c>
      <c r="F144" s="7" t="str">
        <f>[2]Общая!R133</f>
        <v>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"ФлексТелеком"</v>
      </c>
      <c r="D145" s="6" t="str">
        <f>CONCATENATE([2]Общая!G134," ",[2]Общая!H134," ",[2]Общая!I134," 
", [2]Общая!K134," ",[2]Общая!L134)</f>
        <v>Казанов  Юрий Валентинович 
Инженер по охране труда 12 лет</v>
      </c>
      <c r="E145" s="7" t="str">
        <f>[2]Общая!M134</f>
        <v>очередная</v>
      </c>
      <c r="F145" s="7" t="str">
        <f>[2]Общая!R134</f>
        <v>IV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"ФлексТелеком"</v>
      </c>
      <c r="D146" s="6" t="str">
        <f>CONCATENATE([2]Общая!G135," ",[2]Общая!H135," ",[2]Общая!I135," 
", [2]Общая!K135," ",[2]Общая!L135)</f>
        <v>Гаврилов Дмитрий Борисович 
Начальник группы строительства 18 лет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"ФлексТелеком"</v>
      </c>
      <c r="D147" s="6" t="str">
        <f>CONCATENATE([2]Общая!G136," ",[2]Общая!H136," ",[2]Общая!I136," 
", [2]Общая!K136," ",[2]Общая!L136)</f>
        <v>Медведев Денис Евгеньевич 
Ведущий специалист 13 лет</v>
      </c>
      <c r="E147" s="7" t="str">
        <f>[2]Общая!M136</f>
        <v>очередная</v>
      </c>
      <c r="F147" s="7" t="str">
        <f>[2]Общая!R136</f>
        <v>III до и выше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"ФлексКомм"</v>
      </c>
      <c r="D148" s="6" t="str">
        <f>CONCATENATE([2]Общая!G137," ",[2]Общая!H137," ",[2]Общая!I137," 
", [2]Общая!K137," ",[2]Общая!L137)</f>
        <v>Казанов Юрий Валентинович 
Специалист по охране труда 11 лет</v>
      </c>
      <c r="E148" s="7" t="str">
        <f>[2]Общая!M137</f>
        <v>внеочередная</v>
      </c>
      <c r="F148" s="7" t="str">
        <f>[2]Общая!R137</f>
        <v>IV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"ФлексКомм"</v>
      </c>
      <c r="D149" s="6" t="str">
        <f>CONCATENATE([2]Общая!G138," ",[2]Общая!H138," ",[2]Общая!I138," 
", [2]Общая!K138," ",[2]Общая!L138)</f>
        <v>Алексеев Сергей Николаевич 
Ведущий специалист 4 года</v>
      </c>
      <c r="E149" s="7" t="str">
        <f>[2]Общая!M138</f>
        <v>внеочередная</v>
      </c>
      <c r="F149" s="7" t="str">
        <f>[2]Общая!R138</f>
        <v>III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"ФлексКомм"</v>
      </c>
      <c r="D150" s="6" t="str">
        <f>CONCATENATE([2]Общая!G139," ",[2]Общая!H139," ",[2]Общая!I139," 
", [2]Общая!K139," ",[2]Общая!L139)</f>
        <v>Евлашин Андрей Васильевич 
Ведущий специалист 11 лет</v>
      </c>
      <c r="E150" s="7" t="str">
        <f>[2]Общая!M139</f>
        <v>внеочередная</v>
      </c>
      <c r="F150" s="7" t="str">
        <f>[2]Общая!R139</f>
        <v>III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"ФЛЕКС"</v>
      </c>
      <c r="D151" s="6" t="str">
        <f>CONCATENATE([2]Общая!G140," ",[2]Общая!H140," ",[2]Общая!I140," 
", [2]Общая!K140," ",[2]Общая!L140)</f>
        <v>Фокеев Павел Александрович 
техник электрик 12 лет</v>
      </c>
      <c r="E151" s="7" t="str">
        <f>[2]Общая!M140</f>
        <v>внеочередная</v>
      </c>
      <c r="F151" s="7" t="str">
        <f>[2]Общая!R140</f>
        <v>IV гр. до и выше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"ФЛЕКС"</v>
      </c>
      <c r="D152" s="6" t="str">
        <f>CONCATENATE([2]Общая!G141," ",[2]Общая!H141," ",[2]Общая!I141," 
", [2]Общая!K141," ",[2]Общая!L141)</f>
        <v>Муранов Сергей Анатольевич 
руководитель службы охраны труда 15 лет</v>
      </c>
      <c r="E152" s="7" t="str">
        <f>[2]Общая!M141</f>
        <v>внеочередная</v>
      </c>
      <c r="F152" s="7" t="str">
        <f>[2]Общая!R141</f>
        <v>IV гр. до и выше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"Измайлово-Сервис"</v>
      </c>
      <c r="D153" s="6" t="str">
        <f>CONCATENATE([2]Общая!G142," ",[2]Общая!H142," ",[2]Общая!I142," 
", [2]Общая!K142," ",[2]Общая!L142)</f>
        <v>Филимонов  Юрий  Алексеевич 
Электрик-диагност  14 лет</v>
      </c>
      <c r="E153" s="7" t="str">
        <f>[2]Общая!M142</f>
        <v>внеочередная</v>
      </c>
      <c r="F153" s="7" t="str">
        <f>[2]Общая!R142</f>
        <v>III до 1000 В</v>
      </c>
      <c r="G153" s="7" t="str">
        <f>[2]Общая!N142</f>
        <v xml:space="preserve">ремонтный персонал 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"КВРЗ" Новотранс"</v>
      </c>
      <c r="D154" s="6" t="str">
        <f>CONCATENATE([2]Общая!G143," ",[2]Общая!H143," ",[2]Общая!I143," 
", [2]Общая!K143," ",[2]Общая!L143)</f>
        <v>Крылов Сергей Алексеевич 
Главный энергетик 4 года, 6 мес.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МУП "Теплосеть"</v>
      </c>
      <c r="D155" s="6" t="str">
        <f>CONCATENATE([2]Общая!G144," ",[2]Общая!H144," ",[2]Общая!I144," 
", [2]Общая!K144," ",[2]Общая!L144)</f>
        <v>Кугутов Андрей Александрович 
Начальник участка 2 года, 2 мес.</v>
      </c>
      <c r="E155" s="7" t="str">
        <f>[2]Общая!M144</f>
        <v>Очередная</v>
      </c>
      <c r="F155" s="7"/>
      <c r="G155" s="7" t="str">
        <f>[2]Общая!N144</f>
        <v>Управленческий персонал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"Продукты для жизни"</v>
      </c>
      <c r="D156" s="6" t="str">
        <f>CONCATENATE([2]Общая!G145," ",[2]Общая!H145," ",[2]Общая!I145," 
", [2]Общая!K145," ",[2]Общая!L145)</f>
        <v>Косолапов  Артем  Антонович 
Менеджер по строительству 1</v>
      </c>
      <c r="E156" s="7" t="str">
        <f>[2]Общая!M145</f>
        <v>Внеочередная</v>
      </c>
      <c r="F156" s="7" t="str">
        <f>[2]Общая!R145</f>
        <v>III группа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"Лифтсервис"</v>
      </c>
      <c r="D157" s="6" t="str">
        <f>CONCATENATE([2]Общая!G146," ",[2]Общая!H146," ",[2]Общая!I146," 
", [2]Общая!K146," ",[2]Общая!L146)</f>
        <v>Левин Андрей Сергеевич 
Начальник участка по техническому обслуживанию и ремонту ДО и ТА 6 месяцев</v>
      </c>
      <c r="E157" s="7" t="str">
        <f>[2]Общая!M146</f>
        <v>внеочередная</v>
      </c>
      <c r="F157" s="7" t="str">
        <f>[2]Общая!R146</f>
        <v>IV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"Ступино Про"</v>
      </c>
      <c r="D158" s="6" t="str">
        <f>CONCATENATE([2]Общая!G147," ",[2]Общая!H147," ",[2]Общая!I147," 
", [2]Общая!K147," ",[2]Общая!L147)</f>
        <v>Лукин Алексей Олегович 
главный инженер 1</v>
      </c>
      <c r="E158" s="7" t="str">
        <f>[2]Общая!M147</f>
        <v>внеочередная</v>
      </c>
      <c r="F158" s="7" t="str">
        <f>[2]Общая!R147</f>
        <v>V до и выше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"Дина+"</v>
      </c>
      <c r="D159" s="6" t="str">
        <f>CONCATENATE([2]Общая!G148," ",[2]Общая!H148," ",[2]Общая!I148," 
", [2]Общая!K148," ",[2]Общая!L148)</f>
        <v>Сатыев  Александр Сулейманович 
Главный инженер 2 месяца</v>
      </c>
      <c r="E159" s="7" t="str">
        <f>[2]Общая!M148</f>
        <v>очередная</v>
      </c>
      <c r="F159" s="7" t="str">
        <f>[2]Общая!R148</f>
        <v xml:space="preserve"> V гр до и выше  1 000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"Дина+"</v>
      </c>
      <c r="D160" s="6" t="str">
        <f>CONCATENATE([2]Общая!G149," ",[2]Общая!H149," ",[2]Общая!I149," 
", [2]Общая!K149," ",[2]Общая!L149)</f>
        <v>Глотов  Николай Николаевич 
Инженер-наладчик 2 года</v>
      </c>
      <c r="E160" s="7" t="str">
        <f>[2]Общая!M149</f>
        <v>очередная</v>
      </c>
      <c r="F160" s="7" t="str">
        <f>[2]Общая!R149</f>
        <v>V  до и выше  1 000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"Дина+"</v>
      </c>
      <c r="D161" s="6" t="str">
        <f>CONCATENATE([2]Общая!G150," ",[2]Общая!H150," ",[2]Общая!I150," 
", [2]Общая!K150," ",[2]Общая!L150)</f>
        <v>Комаров Павел Владимирович 
Наладчик автоматов и полуавтоматов 2,5 года</v>
      </c>
      <c r="E161" s="7" t="str">
        <f>[2]Общая!M150</f>
        <v>очередная</v>
      </c>
      <c r="F161" s="7" t="str">
        <f>[2]Общая!R150</f>
        <v>III до и выше 1 000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"Дина+"</v>
      </c>
      <c r="D162" s="6" t="str">
        <f>CONCATENATE([2]Общая!G151," ",[2]Общая!H151," ",[2]Общая!I151," 
", [2]Общая!K151," ",[2]Общая!L151)</f>
        <v>Киселев  Александр Владимирович 
Техник-механик 1,5 года</v>
      </c>
      <c r="E162" s="7" t="str">
        <f>[2]Общая!M151</f>
        <v>очередная</v>
      </c>
      <c r="F162" s="7" t="str">
        <f>[2]Общая!R151</f>
        <v>III до  1 000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"Дина+"</v>
      </c>
      <c r="D163" s="6" t="str">
        <f>CONCATENATE([2]Общая!G152," ",[2]Общая!H152," ",[2]Общая!I152," 
", [2]Общая!K152," ",[2]Общая!L152)</f>
        <v>Косарев Василий Николаевич 
Техник-электрик 2 года</v>
      </c>
      <c r="E163" s="7" t="str">
        <f>[2]Общая!M152</f>
        <v>первичная</v>
      </c>
      <c r="F163" s="7" t="str">
        <f>[2]Общая!R152</f>
        <v>II до и выше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МУП "ЕСКХ Зарайского района"</v>
      </c>
      <c r="D164" s="6" t="str">
        <f>CONCATENATE([2]Общая!G153," ",[2]Общая!H153," ",[2]Общая!I153," 
", [2]Общая!K153," ",[2]Общая!L153)</f>
        <v>Якунин Николай Николаевич 
Главный инженер 3</v>
      </c>
      <c r="E164" s="7" t="str">
        <f>[2]Общая!M153</f>
        <v>первичная</v>
      </c>
      <c r="F164" s="7"/>
      <c r="G164" s="7" t="str">
        <f>[2]Общая!N153</f>
        <v>руководящий работник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"ЭНЕРГОСТАНДАРТ"</v>
      </c>
      <c r="D165" s="6" t="str">
        <f>CONCATENATE([2]Общая!G154," ",[2]Общая!H154," ",[2]Общая!I154," 
", [2]Общая!K154," ",[2]Общая!L154)</f>
        <v>Маслов  Вадим Александрович 
Генеральный директор 9 лет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административно-технический персонал, с правом испытания оборудования повышенным напряжением</v>
      </c>
      <c r="H165" s="15" t="str">
        <f>[2]Общая!S154</f>
        <v>ПТЭЭСиС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"Сумма Технологий"</v>
      </c>
      <c r="D166" s="6" t="str">
        <f>CONCATENATE([2]Общая!G155," ",[2]Общая!H155," ",[2]Общая!I155," 
", [2]Общая!K155," ",[2]Общая!L155)</f>
        <v>Корнейко Игорь Николаевич 
Начальник управления 2 года 4 месяца</v>
      </c>
      <c r="E166" s="7" t="str">
        <f>[2]Общая!M155</f>
        <v>очередная</v>
      </c>
      <c r="F166" s="7"/>
      <c r="G166" s="7" t="str">
        <f>[2]Общая!N155</f>
        <v>управленческий персонал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МУП "ЭЦУ"</v>
      </c>
      <c r="D167" s="6" t="str">
        <f>CONCATENATE([2]Общая!G156," ",[2]Общая!H156," ",[2]Общая!I156," 
", [2]Общая!K156," ",[2]Общая!L156)</f>
        <v xml:space="preserve">Чубриков Анатолий  Николаевич 
Энергетик 14лет 4 мес. </v>
      </c>
      <c r="E167" s="7" t="str">
        <f>[2]Общая!M156</f>
        <v>Внеочередная</v>
      </c>
      <c r="F167" s="7"/>
      <c r="G167" s="7" t="str">
        <f>[2]Общая!N156</f>
        <v>руководящий работник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МУП "ЭЦУ"</v>
      </c>
      <c r="D168" s="6" t="str">
        <f>CONCATENATE([2]Общая!G157," ",[2]Общая!H157," ",[2]Общая!I157," 
", [2]Общая!K157," ",[2]Общая!L157)</f>
        <v>Щедрин Валерий Валерьевич 
Начальник участка 2 года 8мес.</v>
      </c>
      <c r="E168" s="7" t="str">
        <f>[2]Общая!M157</f>
        <v>Внеочередная</v>
      </c>
      <c r="F168" s="7"/>
      <c r="G168" s="7" t="str">
        <f>[2]Общая!N157</f>
        <v>управленческий персонал</v>
      </c>
      <c r="H168" s="15" t="str">
        <f>[2]Общая!S157</f>
        <v>ПТЭТЭ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МУП "ЭЦУ"</v>
      </c>
      <c r="D169" s="6" t="str">
        <f>CONCATENATE([2]Общая!G158," ",[2]Общая!H158," ",[2]Общая!I158," 
", [2]Общая!K158," ",[2]Общая!L158)</f>
        <v>Веркина Лилия  Александровна 
Мастер котельной 5 лет                 7 месяцев</v>
      </c>
      <c r="E169" s="7" t="str">
        <f>[2]Общая!M158</f>
        <v>Внеочередная</v>
      </c>
      <c r="F169" s="7"/>
      <c r="G169" s="7" t="str">
        <f>[2]Общая!N158</f>
        <v>специалист</v>
      </c>
      <c r="H169" s="15" t="str">
        <f>[2]Общая!S158</f>
        <v>ПТЭТЭ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МУП "ЭЦУ"</v>
      </c>
      <c r="D170" s="6" t="str">
        <f>CONCATENATE([2]Общая!G159," ",[2]Общая!H159," ",[2]Общая!I159," 
", [2]Общая!K159," ",[2]Общая!L159)</f>
        <v>Будюкин Юрий Николаевич 
Мастер СЭРМиМ 1 год</v>
      </c>
      <c r="E170" s="7" t="str">
        <f>[2]Общая!M159</f>
        <v>Внеочередная</v>
      </c>
      <c r="F170" s="7"/>
      <c r="G170" s="7" t="str">
        <f>[2]Общая!N159</f>
        <v>специалист</v>
      </c>
      <c r="H170" s="15" t="str">
        <f>[2]Общая!S159</f>
        <v>ПТЭТЭ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ИП Бишкинский А.Б.</v>
      </c>
      <c r="D171" s="6" t="str">
        <f>CONCATENATE([2]Общая!G160," ",[2]Общая!H160," ",[2]Общая!I160," 
", [2]Общая!K160," ",[2]Общая!L160)</f>
        <v>Абдулхаев Начибулло Махмадалиевич 
электромонтажник 2 года</v>
      </c>
      <c r="E171" s="7" t="str">
        <f>[2]Общая!M160</f>
        <v>внеочередная</v>
      </c>
      <c r="F171" s="7" t="str">
        <f>[2]Общая!R160</f>
        <v>II до 1000 В</v>
      </c>
      <c r="G171" s="7" t="str">
        <f>[2]Общая!N160</f>
        <v>оперативно-ремонтный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"МСП-СЕРВИС"</v>
      </c>
      <c r="D172" s="6" t="str">
        <f>CONCATENATE([2]Общая!G161," ",[2]Общая!H161," ",[2]Общая!I161," 
", [2]Общая!K161," ",[2]Общая!L161)</f>
        <v>Чернышенко Владимир Владимирович 
Главный инженер 26 лет</v>
      </c>
      <c r="E172" s="7" t="str">
        <f>[2]Общая!M161</f>
        <v>внеочередная</v>
      </c>
      <c r="F172" s="7" t="str">
        <f>[2]Общая!R161</f>
        <v>III до 1000 В</v>
      </c>
      <c r="G172" s="7" t="str">
        <f>[2]Общая!N161</f>
        <v>оперативно-ремонтный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"Монарх"</v>
      </c>
      <c r="D173" s="6" t="str">
        <f>CONCATENATE([2]Общая!G162," ",[2]Общая!H162," ",[2]Общая!I162," 
", [2]Общая!K162," ",[2]Общая!L162)</f>
        <v>Иванов Василий Олегович 
Энергетик 4 месяца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"Монарх"</v>
      </c>
      <c r="D174" s="6" t="str">
        <f>CONCATENATE([2]Общая!G163," ",[2]Общая!H163," ",[2]Общая!I163," 
", [2]Общая!K163," ",[2]Общая!L163)</f>
        <v>Попокин Алексей Сергеевич 
Техник 2 года</v>
      </c>
      <c r="E174" s="7" t="str">
        <f>[2]Общая!M163</f>
        <v>очередная</v>
      </c>
      <c r="F174" s="7" t="str">
        <f>[2]Общая!R163</f>
        <v>IV гр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1"/>
      <c r="C175" s="1"/>
      <c r="D175" s="11" t="s">
        <v>18</v>
      </c>
      <c r="E175" s="10"/>
      <c r="F175" s="10"/>
      <c r="G175" s="10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2025-10-30T11:21:51Z</dcterms:modified>
</cp:coreProperties>
</file>